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e Tomšič\Desktop\STREL\"/>
    </mc:Choice>
  </mc:AlternateContent>
  <xr:revisionPtr revIDLastSave="0" documentId="13_ncr:1_{8A8CC0EA-2660-4D0B-93EB-13821F8A6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ICA" sheetId="1" r:id="rId1"/>
    <sheet name="POROČILO" sheetId="2" r:id="rId2"/>
    <sheet name="Poročilo delegata" sheetId="23" r:id="rId3"/>
    <sheet name=" Rezultati-POSAMIČNO MOŠKI" sheetId="19" r:id="rId4"/>
    <sheet name="Rezultati-POSAMIČNO ŽENSKE " sheetId="20" r:id="rId5"/>
    <sheet name=" Rezultati-EKIPNO MOŠKI " sheetId="21" r:id="rId6"/>
    <sheet name="Rezultati-EKIPNO ŽENSKE " sheetId="22" r:id="rId7"/>
    <sheet name="priznanje" sheetId="18" r:id="rId8"/>
  </sheets>
  <externalReferences>
    <externalReference r:id="rId9"/>
  </externalReferences>
  <definedNames>
    <definedName name="_xlnm._FilterDatabase" localSheetId="5" hidden="1">' Rezultati-EKIPNO MOŠKI '!$B$63:$J$66</definedName>
    <definedName name="_xlnm._FilterDatabase" localSheetId="3" hidden="1">' Rezultati-POSAMIČNO MOŠKI'!$A$2:$J$2</definedName>
  </definedNames>
  <calcPr calcId="191029"/>
</workbook>
</file>

<file path=xl/calcChain.xml><?xml version="1.0" encoding="utf-8"?>
<calcChain xmlns="http://schemas.openxmlformats.org/spreadsheetml/2006/main">
  <c r="J48" i="22" l="1"/>
  <c r="H48" i="22"/>
  <c r="G48" i="22"/>
  <c r="I48" i="22" s="1"/>
  <c r="J47" i="22"/>
  <c r="H47" i="22"/>
  <c r="G47" i="22"/>
  <c r="J46" i="22"/>
  <c r="H46" i="22"/>
  <c r="G46" i="22"/>
  <c r="J45" i="22"/>
  <c r="H45" i="22"/>
  <c r="G45" i="22"/>
  <c r="J42" i="22"/>
  <c r="H42" i="22"/>
  <c r="G42" i="22"/>
  <c r="I42" i="22" s="1"/>
  <c r="J41" i="22"/>
  <c r="H41" i="22"/>
  <c r="G41" i="22"/>
  <c r="J40" i="22"/>
  <c r="H40" i="22"/>
  <c r="G40" i="22"/>
  <c r="J39" i="22"/>
  <c r="H39" i="22"/>
  <c r="G39" i="22"/>
  <c r="J36" i="22"/>
  <c r="H36" i="22"/>
  <c r="G36" i="22"/>
  <c r="I36" i="22" s="1"/>
  <c r="J35" i="22"/>
  <c r="H35" i="22"/>
  <c r="G35" i="22"/>
  <c r="J34" i="22"/>
  <c r="H34" i="22"/>
  <c r="G34" i="22"/>
  <c r="J33" i="22"/>
  <c r="H33" i="22"/>
  <c r="G33" i="22"/>
  <c r="J30" i="22"/>
  <c r="H30" i="22"/>
  <c r="G30" i="22"/>
  <c r="I30" i="22" s="1"/>
  <c r="J29" i="22"/>
  <c r="H29" i="22"/>
  <c r="G29" i="22"/>
  <c r="I29" i="22" s="1"/>
  <c r="J28" i="22"/>
  <c r="H28" i="22"/>
  <c r="G28" i="22"/>
  <c r="J27" i="22"/>
  <c r="H27" i="22"/>
  <c r="G27" i="22"/>
  <c r="J24" i="22"/>
  <c r="H24" i="22"/>
  <c r="G24" i="22"/>
  <c r="I24" i="22" s="1"/>
  <c r="J23" i="22"/>
  <c r="H23" i="22"/>
  <c r="G23" i="22"/>
  <c r="J22" i="22"/>
  <c r="H22" i="22"/>
  <c r="G22" i="22"/>
  <c r="J21" i="22"/>
  <c r="H21" i="22"/>
  <c r="G21" i="22"/>
  <c r="J18" i="22"/>
  <c r="H18" i="22"/>
  <c r="G18" i="22"/>
  <c r="I18" i="22" s="1"/>
  <c r="J17" i="22"/>
  <c r="H17" i="22"/>
  <c r="G17" i="22"/>
  <c r="J16" i="22"/>
  <c r="H16" i="22"/>
  <c r="G16" i="22"/>
  <c r="J15" i="22"/>
  <c r="H15" i="22"/>
  <c r="G15" i="22"/>
  <c r="I15" i="22" s="1"/>
  <c r="J12" i="22"/>
  <c r="H12" i="22"/>
  <c r="G12" i="22"/>
  <c r="I12" i="22" s="1"/>
  <c r="J11" i="22"/>
  <c r="H11" i="22"/>
  <c r="G11" i="22"/>
  <c r="J10" i="22"/>
  <c r="H10" i="22"/>
  <c r="G10" i="22"/>
  <c r="J9" i="22"/>
  <c r="H9" i="22"/>
  <c r="G9" i="22"/>
  <c r="I6" i="22"/>
  <c r="J5" i="22"/>
  <c r="H5" i="22"/>
  <c r="G5" i="22"/>
  <c r="J4" i="22"/>
  <c r="H4" i="22"/>
  <c r="G4" i="22"/>
  <c r="J3" i="22"/>
  <c r="H3" i="22"/>
  <c r="G3" i="22"/>
  <c r="J90" i="21"/>
  <c r="H90" i="21"/>
  <c r="G90" i="21"/>
  <c r="J89" i="21"/>
  <c r="H89" i="21"/>
  <c r="G89" i="21"/>
  <c r="I89" i="21" s="1"/>
  <c r="J88" i="21"/>
  <c r="H88" i="21"/>
  <c r="G88" i="21"/>
  <c r="J87" i="21"/>
  <c r="H87" i="21"/>
  <c r="G87" i="21"/>
  <c r="J84" i="21"/>
  <c r="H84" i="21"/>
  <c r="I84" i="21" s="1"/>
  <c r="G84" i="21"/>
  <c r="J83" i="21"/>
  <c r="I83" i="21"/>
  <c r="H83" i="21"/>
  <c r="G83" i="21"/>
  <c r="J82" i="21"/>
  <c r="H82" i="21"/>
  <c r="G82" i="21"/>
  <c r="I82" i="21" s="1"/>
  <c r="J81" i="21"/>
  <c r="H81" i="21"/>
  <c r="G81" i="21"/>
  <c r="I81" i="21" s="1"/>
  <c r="J78" i="21"/>
  <c r="H78" i="21"/>
  <c r="G78" i="21"/>
  <c r="I78" i="21" s="1"/>
  <c r="J77" i="21"/>
  <c r="I77" i="21"/>
  <c r="H77" i="21"/>
  <c r="G77" i="21"/>
  <c r="J76" i="21"/>
  <c r="H76" i="21"/>
  <c r="G76" i="21"/>
  <c r="I76" i="21" s="1"/>
  <c r="J75" i="21"/>
  <c r="I75" i="21"/>
  <c r="H75" i="21"/>
  <c r="G75" i="21"/>
  <c r="J72" i="21"/>
  <c r="H72" i="21"/>
  <c r="G72" i="21"/>
  <c r="J71" i="21"/>
  <c r="H71" i="21"/>
  <c r="G71" i="21"/>
  <c r="I71" i="21" s="1"/>
  <c r="J70" i="21"/>
  <c r="H70" i="21"/>
  <c r="G70" i="21"/>
  <c r="J69" i="21"/>
  <c r="H69" i="21"/>
  <c r="G69" i="21"/>
  <c r="J66" i="21"/>
  <c r="H66" i="21"/>
  <c r="G66" i="21"/>
  <c r="J65" i="21"/>
  <c r="H65" i="21"/>
  <c r="G65" i="21"/>
  <c r="I65" i="21" s="1"/>
  <c r="J64" i="21"/>
  <c r="H64" i="21"/>
  <c r="G64" i="21"/>
  <c r="J63" i="21"/>
  <c r="H63" i="21"/>
  <c r="G63" i="21"/>
  <c r="J60" i="21"/>
  <c r="I60" i="21"/>
  <c r="H60" i="21"/>
  <c r="G60" i="21"/>
  <c r="J59" i="21"/>
  <c r="H59" i="21"/>
  <c r="G59" i="21"/>
  <c r="I59" i="21" s="1"/>
  <c r="J58" i="21"/>
  <c r="I58" i="21"/>
  <c r="H58" i="21"/>
  <c r="G58" i="21"/>
  <c r="J57" i="21"/>
  <c r="I57" i="21"/>
  <c r="H57" i="21"/>
  <c r="G57" i="21"/>
  <c r="J54" i="21"/>
  <c r="H54" i="21"/>
  <c r="G54" i="21"/>
  <c r="J53" i="21"/>
  <c r="H53" i="21"/>
  <c r="G53" i="21"/>
  <c r="I53" i="21" s="1"/>
  <c r="J52" i="21"/>
  <c r="H52" i="21"/>
  <c r="G52" i="21"/>
  <c r="J51" i="21"/>
  <c r="H51" i="21"/>
  <c r="G51" i="21"/>
  <c r="J48" i="21"/>
  <c r="H48" i="21"/>
  <c r="G48" i="21"/>
  <c r="J47" i="21"/>
  <c r="H47" i="21"/>
  <c r="G47" i="21"/>
  <c r="I47" i="21" s="1"/>
  <c r="J46" i="21"/>
  <c r="H46" i="21"/>
  <c r="G46" i="21"/>
  <c r="J45" i="21"/>
  <c r="H45" i="21"/>
  <c r="G45" i="21"/>
  <c r="J42" i="21"/>
  <c r="H42" i="21"/>
  <c r="G42" i="21"/>
  <c r="J41" i="21"/>
  <c r="H41" i="21"/>
  <c r="G41" i="21"/>
  <c r="I41" i="21" s="1"/>
  <c r="J40" i="21"/>
  <c r="H40" i="21"/>
  <c r="I40" i="21" s="1"/>
  <c r="G40" i="21"/>
  <c r="J39" i="21"/>
  <c r="H39" i="21"/>
  <c r="G39" i="21"/>
  <c r="J36" i="21"/>
  <c r="H36" i="21"/>
  <c r="G36" i="21"/>
  <c r="I36" i="21" s="1"/>
  <c r="J35" i="21"/>
  <c r="I35" i="21"/>
  <c r="H35" i="21"/>
  <c r="G35" i="21"/>
  <c r="J34" i="21"/>
  <c r="I34" i="21"/>
  <c r="H34" i="21"/>
  <c r="G34" i="21"/>
  <c r="J33" i="21"/>
  <c r="H33" i="21"/>
  <c r="G33" i="21"/>
  <c r="I33" i="21" s="1"/>
  <c r="I37" i="21" s="1"/>
  <c r="J30" i="21"/>
  <c r="H30" i="21"/>
  <c r="G30" i="21"/>
  <c r="J29" i="21"/>
  <c r="H29" i="21"/>
  <c r="G29" i="21"/>
  <c r="I29" i="21" s="1"/>
  <c r="J28" i="21"/>
  <c r="H28" i="21"/>
  <c r="G28" i="21"/>
  <c r="J27" i="21"/>
  <c r="H27" i="21"/>
  <c r="G27" i="21"/>
  <c r="J24" i="21"/>
  <c r="H24" i="21"/>
  <c r="G24" i="21"/>
  <c r="J23" i="21"/>
  <c r="H23" i="21"/>
  <c r="G23" i="21"/>
  <c r="I23" i="21" s="1"/>
  <c r="J22" i="21"/>
  <c r="H22" i="21"/>
  <c r="G22" i="21"/>
  <c r="J21" i="21"/>
  <c r="H21" i="21"/>
  <c r="G21" i="21"/>
  <c r="J18" i="21"/>
  <c r="H18" i="21"/>
  <c r="I18" i="21" s="1"/>
  <c r="G18" i="21"/>
  <c r="J17" i="21"/>
  <c r="H17" i="21"/>
  <c r="G17" i="21"/>
  <c r="J16" i="21"/>
  <c r="H16" i="21"/>
  <c r="G16" i="21"/>
  <c r="J15" i="21"/>
  <c r="H15" i="21"/>
  <c r="G15" i="21"/>
  <c r="J12" i="21"/>
  <c r="I12" i="21"/>
  <c r="H12" i="21"/>
  <c r="G12" i="21"/>
  <c r="J11" i="21"/>
  <c r="I11" i="21"/>
  <c r="H11" i="21"/>
  <c r="G11" i="21"/>
  <c r="J10" i="21"/>
  <c r="H10" i="21"/>
  <c r="G10" i="21"/>
  <c r="I10" i="21" s="1"/>
  <c r="J9" i="21"/>
  <c r="I9" i="21"/>
  <c r="H9" i="21"/>
  <c r="G9" i="21"/>
  <c r="J6" i="21"/>
  <c r="H6" i="21"/>
  <c r="G6" i="21"/>
  <c r="J5" i="21"/>
  <c r="H5" i="21"/>
  <c r="G5" i="21"/>
  <c r="I5" i="21" s="1"/>
  <c r="J4" i="21"/>
  <c r="H4" i="21"/>
  <c r="G4" i="21"/>
  <c r="J3" i="21"/>
  <c r="H3" i="21"/>
  <c r="G3" i="21"/>
  <c r="G3" i="20"/>
  <c r="H3" i="20"/>
  <c r="I3" i="20" s="1"/>
  <c r="J3" i="20"/>
  <c r="G4" i="20"/>
  <c r="H4" i="20"/>
  <c r="J4" i="20"/>
  <c r="G5" i="20"/>
  <c r="H5" i="20"/>
  <c r="I5" i="20" s="1"/>
  <c r="J5" i="20"/>
  <c r="G6" i="20"/>
  <c r="H6" i="20"/>
  <c r="J6" i="20"/>
  <c r="G7" i="20"/>
  <c r="H7" i="20"/>
  <c r="I7" i="20" s="1"/>
  <c r="J7" i="20"/>
  <c r="G8" i="20"/>
  <c r="H8" i="20"/>
  <c r="J8" i="20"/>
  <c r="G9" i="20"/>
  <c r="H9" i="20"/>
  <c r="I9" i="20" s="1"/>
  <c r="J9" i="20"/>
  <c r="G10" i="20"/>
  <c r="H10" i="20"/>
  <c r="J10" i="20"/>
  <c r="G11" i="20"/>
  <c r="H11" i="20"/>
  <c r="I11" i="20" s="1"/>
  <c r="J11" i="20"/>
  <c r="G12" i="20"/>
  <c r="H12" i="20"/>
  <c r="J12" i="20"/>
  <c r="G13" i="20"/>
  <c r="H13" i="20"/>
  <c r="I13" i="20" s="1"/>
  <c r="J13" i="20"/>
  <c r="G14" i="20"/>
  <c r="H14" i="20"/>
  <c r="J14" i="20"/>
  <c r="G15" i="20"/>
  <c r="H15" i="20"/>
  <c r="I15" i="20" s="1"/>
  <c r="J15" i="20"/>
  <c r="G16" i="20"/>
  <c r="H16" i="20"/>
  <c r="J16" i="20"/>
  <c r="G17" i="20"/>
  <c r="H17" i="20"/>
  <c r="I17" i="20" s="1"/>
  <c r="J17" i="20"/>
  <c r="G18" i="20"/>
  <c r="H18" i="20"/>
  <c r="J18" i="20"/>
  <c r="G19" i="20"/>
  <c r="H19" i="20"/>
  <c r="I19" i="20" s="1"/>
  <c r="J19" i="20"/>
  <c r="G20" i="20"/>
  <c r="I20" i="20" s="1"/>
  <c r="H20" i="20"/>
  <c r="J20" i="20"/>
  <c r="G21" i="20"/>
  <c r="I21" i="20" s="1"/>
  <c r="H21" i="20"/>
  <c r="J21" i="20"/>
  <c r="G22" i="20"/>
  <c r="H22" i="20"/>
  <c r="I22" i="20"/>
  <c r="J22" i="20"/>
  <c r="G23" i="20"/>
  <c r="I23" i="20" s="1"/>
  <c r="H23" i="20"/>
  <c r="J23" i="20"/>
  <c r="G24" i="20"/>
  <c r="I24" i="20" s="1"/>
  <c r="H24" i="20"/>
  <c r="J24" i="20"/>
  <c r="G25" i="20"/>
  <c r="H25" i="20"/>
  <c r="I25" i="20"/>
  <c r="J25" i="20"/>
  <c r="G26" i="20"/>
  <c r="I26" i="20" s="1"/>
  <c r="H26" i="20"/>
  <c r="J26" i="20"/>
  <c r="G27" i="20"/>
  <c r="I27" i="20" s="1"/>
  <c r="H27" i="20"/>
  <c r="J27" i="20"/>
  <c r="G28" i="20"/>
  <c r="H28" i="20"/>
  <c r="I28" i="20"/>
  <c r="J28" i="20"/>
  <c r="G29" i="20"/>
  <c r="I29" i="20" s="1"/>
  <c r="H29" i="20"/>
  <c r="J29" i="20"/>
  <c r="G30" i="20"/>
  <c r="I30" i="20" s="1"/>
  <c r="H30" i="20"/>
  <c r="J30" i="20"/>
  <c r="G31" i="20"/>
  <c r="H31" i="20"/>
  <c r="I31" i="20"/>
  <c r="J31" i="20"/>
  <c r="G32" i="20"/>
  <c r="I32" i="20" s="1"/>
  <c r="H32" i="20"/>
  <c r="J32" i="20"/>
  <c r="G33" i="20"/>
  <c r="H33" i="20"/>
  <c r="J33" i="20"/>
  <c r="J62" i="19"/>
  <c r="H62" i="19"/>
  <c r="G62" i="19"/>
  <c r="J61" i="19"/>
  <c r="H61" i="19"/>
  <c r="G61" i="19"/>
  <c r="J60" i="19"/>
  <c r="H60" i="19"/>
  <c r="G60" i="19"/>
  <c r="J59" i="19"/>
  <c r="H59" i="19"/>
  <c r="G59" i="19"/>
  <c r="I59" i="19" s="1"/>
  <c r="J58" i="19"/>
  <c r="H58" i="19"/>
  <c r="G58" i="19"/>
  <c r="J57" i="19"/>
  <c r="H57" i="19"/>
  <c r="G57" i="19"/>
  <c r="I57" i="19" s="1"/>
  <c r="J56" i="19"/>
  <c r="H56" i="19"/>
  <c r="G56" i="19"/>
  <c r="J55" i="19"/>
  <c r="H55" i="19"/>
  <c r="G55" i="19"/>
  <c r="I55" i="19" s="1"/>
  <c r="J54" i="19"/>
  <c r="H54" i="19"/>
  <c r="G54" i="19"/>
  <c r="J53" i="19"/>
  <c r="H53" i="19"/>
  <c r="G53" i="19"/>
  <c r="I53" i="19" s="1"/>
  <c r="J52" i="19"/>
  <c r="H52" i="19"/>
  <c r="G52" i="19"/>
  <c r="J51" i="19"/>
  <c r="H51" i="19"/>
  <c r="G51" i="19"/>
  <c r="I51" i="19" s="1"/>
  <c r="J50" i="19"/>
  <c r="H50" i="19"/>
  <c r="G50" i="19"/>
  <c r="J49" i="19"/>
  <c r="H49" i="19"/>
  <c r="G49" i="19"/>
  <c r="I49" i="19" s="1"/>
  <c r="J48" i="19"/>
  <c r="H48" i="19"/>
  <c r="G48" i="19"/>
  <c r="J47" i="19"/>
  <c r="H47" i="19"/>
  <c r="G47" i="19"/>
  <c r="I47" i="19" s="1"/>
  <c r="J46" i="19"/>
  <c r="H46" i="19"/>
  <c r="G46" i="19"/>
  <c r="J45" i="19"/>
  <c r="H45" i="19"/>
  <c r="G45" i="19"/>
  <c r="I45" i="19" s="1"/>
  <c r="J44" i="19"/>
  <c r="H44" i="19"/>
  <c r="G44" i="19"/>
  <c r="J43" i="19"/>
  <c r="H43" i="19"/>
  <c r="G43" i="19"/>
  <c r="I43" i="19" s="1"/>
  <c r="J42" i="19"/>
  <c r="H42" i="19"/>
  <c r="G42" i="19"/>
  <c r="J41" i="19"/>
  <c r="H41" i="19"/>
  <c r="G41" i="19"/>
  <c r="I41" i="19" s="1"/>
  <c r="J40" i="19"/>
  <c r="H40" i="19"/>
  <c r="G40" i="19"/>
  <c r="J39" i="19"/>
  <c r="H39" i="19"/>
  <c r="G39" i="19"/>
  <c r="I39" i="19" s="1"/>
  <c r="J38" i="19"/>
  <c r="H38" i="19"/>
  <c r="G38" i="19"/>
  <c r="J37" i="19"/>
  <c r="H37" i="19"/>
  <c r="G37" i="19"/>
  <c r="I37" i="19" s="1"/>
  <c r="J36" i="19"/>
  <c r="H36" i="19"/>
  <c r="G36" i="19"/>
  <c r="J35" i="19"/>
  <c r="H35" i="19"/>
  <c r="G35" i="19"/>
  <c r="I35" i="19" s="1"/>
  <c r="J34" i="19"/>
  <c r="H34" i="19"/>
  <c r="G34" i="19"/>
  <c r="J33" i="19"/>
  <c r="H33" i="19"/>
  <c r="G33" i="19"/>
  <c r="I33" i="19" s="1"/>
  <c r="J32" i="19"/>
  <c r="H32" i="19"/>
  <c r="G32" i="19"/>
  <c r="J31" i="19"/>
  <c r="H31" i="19"/>
  <c r="G31" i="19"/>
  <c r="I31" i="19" s="1"/>
  <c r="J30" i="19"/>
  <c r="H30" i="19"/>
  <c r="G30" i="19"/>
  <c r="I30" i="19" s="1"/>
  <c r="J29" i="19"/>
  <c r="H29" i="19"/>
  <c r="G29" i="19"/>
  <c r="I29" i="19" s="1"/>
  <c r="J28" i="19"/>
  <c r="H28" i="19"/>
  <c r="G28" i="19"/>
  <c r="J27" i="19"/>
  <c r="H27" i="19"/>
  <c r="G27" i="19"/>
  <c r="I27" i="19" s="1"/>
  <c r="J26" i="19"/>
  <c r="H26" i="19"/>
  <c r="G26" i="19"/>
  <c r="I26" i="19" s="1"/>
  <c r="J25" i="19"/>
  <c r="H25" i="19"/>
  <c r="G25" i="19"/>
  <c r="I25" i="19" s="1"/>
  <c r="J24" i="19"/>
  <c r="H24" i="19"/>
  <c r="G24" i="19"/>
  <c r="J23" i="19"/>
  <c r="H23" i="19"/>
  <c r="G23" i="19"/>
  <c r="I23" i="19" s="1"/>
  <c r="J22" i="19"/>
  <c r="H22" i="19"/>
  <c r="G22" i="19"/>
  <c r="I22" i="19" s="1"/>
  <c r="J21" i="19"/>
  <c r="H21" i="19"/>
  <c r="G21" i="19"/>
  <c r="I21" i="19" s="1"/>
  <c r="J20" i="19"/>
  <c r="H20" i="19"/>
  <c r="G20" i="19"/>
  <c r="J19" i="19"/>
  <c r="H19" i="19"/>
  <c r="G19" i="19"/>
  <c r="I19" i="19" s="1"/>
  <c r="J18" i="19"/>
  <c r="H18" i="19"/>
  <c r="G18" i="19"/>
  <c r="I18" i="19" s="1"/>
  <c r="J17" i="19"/>
  <c r="H17" i="19"/>
  <c r="G17" i="19"/>
  <c r="I17" i="19" s="1"/>
  <c r="J16" i="19"/>
  <c r="H16" i="19"/>
  <c r="G16" i="19"/>
  <c r="J15" i="19"/>
  <c r="H15" i="19"/>
  <c r="G15" i="19"/>
  <c r="I15" i="19" s="1"/>
  <c r="J14" i="19"/>
  <c r="H14" i="19"/>
  <c r="G14" i="19"/>
  <c r="I14" i="19" s="1"/>
  <c r="J13" i="19"/>
  <c r="H13" i="19"/>
  <c r="G13" i="19"/>
  <c r="I13" i="19" s="1"/>
  <c r="J12" i="19"/>
  <c r="H12" i="19"/>
  <c r="G12" i="19"/>
  <c r="J11" i="19"/>
  <c r="H11" i="19"/>
  <c r="G11" i="19"/>
  <c r="I11" i="19" s="1"/>
  <c r="J10" i="19"/>
  <c r="H10" i="19"/>
  <c r="G10" i="19"/>
  <c r="I10" i="19" s="1"/>
  <c r="J9" i="19"/>
  <c r="H9" i="19"/>
  <c r="G9" i="19"/>
  <c r="I9" i="19" s="1"/>
  <c r="J8" i="19"/>
  <c r="H8" i="19"/>
  <c r="G8" i="19"/>
  <c r="J7" i="19"/>
  <c r="H7" i="19"/>
  <c r="G7" i="19"/>
  <c r="I7" i="19" s="1"/>
  <c r="J6" i="19"/>
  <c r="H6" i="19"/>
  <c r="G6" i="19"/>
  <c r="I6" i="19" s="1"/>
  <c r="J5" i="19"/>
  <c r="H5" i="19"/>
  <c r="G5" i="19"/>
  <c r="I5" i="19" s="1"/>
  <c r="J4" i="19"/>
  <c r="H4" i="19"/>
  <c r="G4" i="19"/>
  <c r="J3" i="19"/>
  <c r="H3" i="19"/>
  <c r="G3" i="19"/>
  <c r="I85" i="21" l="1"/>
  <c r="I61" i="21"/>
  <c r="I18" i="20"/>
  <c r="I16" i="20"/>
  <c r="I14" i="20"/>
  <c r="I12" i="20"/>
  <c r="I10" i="20"/>
  <c r="I8" i="20"/>
  <c r="I6" i="20"/>
  <c r="I4" i="20"/>
  <c r="I22" i="21"/>
  <c r="I28" i="21"/>
  <c r="I13" i="21"/>
  <c r="I79" i="21"/>
  <c r="I5" i="22"/>
  <c r="I4" i="21"/>
  <c r="I7" i="21" s="1"/>
  <c r="I39" i="21"/>
  <c r="I34" i="19"/>
  <c r="I38" i="19"/>
  <c r="I42" i="19"/>
  <c r="I46" i="19"/>
  <c r="I50" i="19"/>
  <c r="I54" i="19"/>
  <c r="I58" i="19"/>
  <c r="I15" i="21"/>
  <c r="I46" i="21"/>
  <c r="I52" i="21"/>
  <c r="I88" i="21"/>
  <c r="I91" i="21" s="1"/>
  <c r="I6" i="21"/>
  <c r="I24" i="21"/>
  <c r="I30" i="21"/>
  <c r="I42" i="21"/>
  <c r="I48" i="21"/>
  <c r="I54" i="21"/>
  <c r="I66" i="21"/>
  <c r="I72" i="21"/>
  <c r="I90" i="21"/>
  <c r="I3" i="19"/>
  <c r="I4" i="19"/>
  <c r="I8" i="19"/>
  <c r="I12" i="19"/>
  <c r="I16" i="19"/>
  <c r="I20" i="19"/>
  <c r="I24" i="19"/>
  <c r="I28" i="19"/>
  <c r="I32" i="19"/>
  <c r="I36" i="19"/>
  <c r="I40" i="19"/>
  <c r="I44" i="19"/>
  <c r="I48" i="19"/>
  <c r="I52" i="19"/>
  <c r="I56" i="19"/>
  <c r="I3" i="21"/>
  <c r="I16" i="21"/>
  <c r="I21" i="21"/>
  <c r="I27" i="21"/>
  <c r="I31" i="21" s="1"/>
  <c r="I45" i="21"/>
  <c r="I49" i="21" s="1"/>
  <c r="I51" i="21"/>
  <c r="I55" i="21" s="1"/>
  <c r="I63" i="21"/>
  <c r="I69" i="21"/>
  <c r="I87" i="21"/>
  <c r="I17" i="21"/>
  <c r="I64" i="21"/>
  <c r="I67" i="21" s="1"/>
  <c r="I70" i="21"/>
  <c r="I21" i="22"/>
  <c r="I10" i="22"/>
  <c r="I16" i="22"/>
  <c r="I22" i="22"/>
  <c r="I28" i="22"/>
  <c r="I34" i="22"/>
  <c r="I40" i="22"/>
  <c r="I46" i="22"/>
  <c r="I27" i="22"/>
  <c r="I33" i="22"/>
  <c r="I3" i="22"/>
  <c r="I11" i="22"/>
  <c r="I17" i="22"/>
  <c r="I23" i="22"/>
  <c r="I35" i="22"/>
  <c r="I41" i="22"/>
  <c r="I47" i="22"/>
  <c r="I4" i="22"/>
  <c r="I9" i="22"/>
  <c r="I39" i="22"/>
  <c r="I45" i="22"/>
  <c r="I43" i="21"/>
  <c r="I25" i="21"/>
  <c r="I31" i="22" l="1"/>
  <c r="I73" i="21"/>
  <c r="I19" i="21"/>
  <c r="I49" i="22"/>
  <c r="I25" i="22"/>
  <c r="I13" i="22"/>
  <c r="I37" i="22"/>
  <c r="I7" i="22"/>
  <c r="I19" i="22"/>
  <c r="I43" i="22"/>
</calcChain>
</file>

<file path=xl/sharedStrings.xml><?xml version="1.0" encoding="utf-8"?>
<sst xmlns="http://schemas.openxmlformats.org/spreadsheetml/2006/main" count="985" uniqueCount="245">
  <si>
    <t>PARTIZANSKA CESTA 1</t>
  </si>
  <si>
    <t>ŠKOFJA LOKA</t>
  </si>
  <si>
    <t>DRUŠTVO UPOKOJENCEV</t>
  </si>
  <si>
    <t>BILTEN</t>
  </si>
  <si>
    <t>DRŽAVNEGA PRVENSTVA V</t>
  </si>
  <si>
    <t>STRELJANJU ZA</t>
  </si>
  <si>
    <t>ORGANIZATOR:</t>
  </si>
  <si>
    <t>DRUŠTVO UPOKOJENCEV ŠKOFJA LOKA</t>
  </si>
  <si>
    <t>Partizanska cesta 1c</t>
  </si>
  <si>
    <t>4220 Škofja Loka</t>
  </si>
  <si>
    <t>Nada Somrak</t>
  </si>
  <si>
    <t>IZVAJALEC :</t>
  </si>
  <si>
    <t>STRELSKO DRUŠTVO ŠKOFJA LOKA</t>
  </si>
  <si>
    <t>Vodja tekmovanja:</t>
  </si>
  <si>
    <t>Janko DEMŠAR</t>
  </si>
  <si>
    <t>Delegirani sodnik:</t>
  </si>
  <si>
    <t>Lejla Mahmutović</t>
  </si>
  <si>
    <t>Obdelava rezultatov:</t>
  </si>
  <si>
    <t>Pikovnik Štefan</t>
  </si>
  <si>
    <t>Na samo izvedbo tekmovanja kot na rezultate ni bilo pripomb ali pritožb.</t>
  </si>
  <si>
    <t xml:space="preserve">Organizator tekmovanja DU Škofja Loka in Strelsko društvo Škofja Loka se vam </t>
  </si>
  <si>
    <t>za udeležbo in športno obnašanje zahvaljujemo.</t>
  </si>
  <si>
    <t>ZA ŽENSKE, MOŠKE IN EKIPE</t>
  </si>
  <si>
    <t>I. serija</t>
  </si>
  <si>
    <t>II. serija</t>
  </si>
  <si>
    <t>SKUPAJ</t>
  </si>
  <si>
    <t>DESET</t>
  </si>
  <si>
    <t>DEMŠAR-MESEC</t>
  </si>
  <si>
    <t>Frančiška</t>
  </si>
  <si>
    <t>Ž</t>
  </si>
  <si>
    <t>DU Škofja Loka</t>
  </si>
  <si>
    <t>E</t>
  </si>
  <si>
    <t>DONESKI</t>
  </si>
  <si>
    <t>Boško</t>
  </si>
  <si>
    <t>M</t>
  </si>
  <si>
    <t>DU Medvode</t>
  </si>
  <si>
    <t>VODOPIVEC</t>
  </si>
  <si>
    <t>Boris</t>
  </si>
  <si>
    <t>PREZELJ</t>
  </si>
  <si>
    <t>Ivanka</t>
  </si>
  <si>
    <t>Janez</t>
  </si>
  <si>
    <t>Janko</t>
  </si>
  <si>
    <t>MANDIČ-OREHEK</t>
  </si>
  <si>
    <t>Nevenka</t>
  </si>
  <si>
    <t>FRECE</t>
  </si>
  <si>
    <t>Zdenko</t>
  </si>
  <si>
    <t>Franc</t>
  </si>
  <si>
    <t>Mira</t>
  </si>
  <si>
    <t>ŽORŽ</t>
  </si>
  <si>
    <t>ADAMOVIČ</t>
  </si>
  <si>
    <t>Nasta</t>
  </si>
  <si>
    <t>URANIČ</t>
  </si>
  <si>
    <t>Renato</t>
  </si>
  <si>
    <t>DU Kamnik</t>
  </si>
  <si>
    <t>MOHORKO</t>
  </si>
  <si>
    <t>Anton</t>
  </si>
  <si>
    <t>DU Zagorje ob Savi</t>
  </si>
  <si>
    <t>JAMNIK</t>
  </si>
  <si>
    <t>Mimi</t>
  </si>
  <si>
    <t>REPIČ</t>
  </si>
  <si>
    <t>Marjan</t>
  </si>
  <si>
    <t>ROGLIČ</t>
  </si>
  <si>
    <t>Leopold</t>
  </si>
  <si>
    <t>BRITOVŠEK</t>
  </si>
  <si>
    <t>Tatjana</t>
  </si>
  <si>
    <t>SERŠA</t>
  </si>
  <si>
    <t>Pavel</t>
  </si>
  <si>
    <t>ŽUJIĆ</t>
  </si>
  <si>
    <t>Ostoja</t>
  </si>
  <si>
    <t>VUČKO</t>
  </si>
  <si>
    <t>Mojca</t>
  </si>
  <si>
    <t>RADEJ</t>
  </si>
  <si>
    <t>Roman</t>
  </si>
  <si>
    <t>HRIBAR</t>
  </si>
  <si>
    <t>Marija</t>
  </si>
  <si>
    <t>GROSAR</t>
  </si>
  <si>
    <t>Aleksander</t>
  </si>
  <si>
    <t>DU Kobarid</t>
  </si>
  <si>
    <t>SMREKAR</t>
  </si>
  <si>
    <t>Jana</t>
  </si>
  <si>
    <t>Bruno</t>
  </si>
  <si>
    <t>Irena</t>
  </si>
  <si>
    <t>ZLODEJ</t>
  </si>
  <si>
    <t>JAZBINŠEK</t>
  </si>
  <si>
    <t>DU Sevnica</t>
  </si>
  <si>
    <t>CUGELJ</t>
  </si>
  <si>
    <t>DU Trebnje</t>
  </si>
  <si>
    <t>OSTANEK</t>
  </si>
  <si>
    <t>Bojan</t>
  </si>
  <si>
    <t>ŽURGA</t>
  </si>
  <si>
    <t>Ivan</t>
  </si>
  <si>
    <t>PROGAR</t>
  </si>
  <si>
    <t>MAHNE</t>
  </si>
  <si>
    <t>Stanislav</t>
  </si>
  <si>
    <t>DU Ilirska Bistrica</t>
  </si>
  <si>
    <t>Jožica</t>
  </si>
  <si>
    <t>KOSANČIČ</t>
  </si>
  <si>
    <t>Tomislav</t>
  </si>
  <si>
    <t>ŠEPEC</t>
  </si>
  <si>
    <t>Miran</t>
  </si>
  <si>
    <t>BREZNIK</t>
  </si>
  <si>
    <t>KOSI</t>
  </si>
  <si>
    <t>Mladen</t>
  </si>
  <si>
    <t>DU Ljutomer</t>
  </si>
  <si>
    <t>ŠPENGA</t>
  </si>
  <si>
    <t>Tanja</t>
  </si>
  <si>
    <t>DU Benedikt</t>
  </si>
  <si>
    <t>GAJZER</t>
  </si>
  <si>
    <t>DU Grajena</t>
  </si>
  <si>
    <t>ŠTERMAN</t>
  </si>
  <si>
    <t>Jože</t>
  </si>
  <si>
    <t>HUBER</t>
  </si>
  <si>
    <t>VRBNJAK</t>
  </si>
  <si>
    <t>Jožef</t>
  </si>
  <si>
    <t>MERČNIK</t>
  </si>
  <si>
    <t>PETEK</t>
  </si>
  <si>
    <t>Branko</t>
  </si>
  <si>
    <t>FICKO</t>
  </si>
  <si>
    <t>Tone</t>
  </si>
  <si>
    <t>SUŠEC</t>
  </si>
  <si>
    <t>Tomo</t>
  </si>
  <si>
    <t>DU Velenje</t>
  </si>
  <si>
    <t>HUDALES</t>
  </si>
  <si>
    <t>Martin</t>
  </si>
  <si>
    <t>VEDENIK</t>
  </si>
  <si>
    <t>Ana</t>
  </si>
  <si>
    <t>OŠEP</t>
  </si>
  <si>
    <t>Štefan</t>
  </si>
  <si>
    <t>JELEN</t>
  </si>
  <si>
    <t>Stanislava</t>
  </si>
  <si>
    <t>GOLIČNIK</t>
  </si>
  <si>
    <t>Jure</t>
  </si>
  <si>
    <t>ŠIMEK</t>
  </si>
  <si>
    <t>ŠAJHER</t>
  </si>
  <si>
    <t>Darko</t>
  </si>
  <si>
    <t>DU Slovenj Gradec</t>
  </si>
  <si>
    <t>Matilda</t>
  </si>
  <si>
    <t>KONEČNIK</t>
  </si>
  <si>
    <t>Štefka</t>
  </si>
  <si>
    <t>POK</t>
  </si>
  <si>
    <t>Oto</t>
  </si>
  <si>
    <t>FERKOV</t>
  </si>
  <si>
    <t>Polonca</t>
  </si>
  <si>
    <t>Silva</t>
  </si>
  <si>
    <t>JURHAR</t>
  </si>
  <si>
    <t>Romana</t>
  </si>
  <si>
    <t>SVETINA</t>
  </si>
  <si>
    <t>Jerica</t>
  </si>
  <si>
    <t>KLANČNIK</t>
  </si>
  <si>
    <t>Maksimiljan</t>
  </si>
  <si>
    <t>KRAJNC</t>
  </si>
  <si>
    <t>Olga</t>
  </si>
  <si>
    <t>Anica</t>
  </si>
  <si>
    <t>AŠ</t>
  </si>
  <si>
    <t>DU Novo Mesto</t>
  </si>
  <si>
    <t>GAZVODA</t>
  </si>
  <si>
    <t>Antonija</t>
  </si>
  <si>
    <t>KRAVCAR</t>
  </si>
  <si>
    <t>Danica</t>
  </si>
  <si>
    <t>DU Vrbje</t>
  </si>
  <si>
    <t>Sodnika za ocenjevanje tarč:</t>
  </si>
  <si>
    <t>Sodnika na strelišču:</t>
  </si>
  <si>
    <t>podeljuje</t>
  </si>
  <si>
    <t>PRIZNANJE</t>
  </si>
  <si>
    <t>za sodelovanje na državnih športnih</t>
  </si>
  <si>
    <t>STRELJANJE</t>
  </si>
  <si>
    <t>Predsednik DU</t>
  </si>
  <si>
    <t>Mag. Miha Ješe</t>
  </si>
  <si>
    <t xml:space="preserve">         ŠKOFJA LOKA, 16.10.2025</t>
  </si>
  <si>
    <t>ZDUS -  Janez JAKIČ</t>
  </si>
  <si>
    <t xml:space="preserve">Tekmovanje je potekalo v četrtek, 16.10.2025 na 12 mestnem strelišču na </t>
  </si>
  <si>
    <t>Partizanski cesti 1c, v Škofji Loki, s pričetkom ob 08:00 ter koncem ob 14:35 uri.</t>
  </si>
  <si>
    <t>Tekmovanja se je udeležilo 30 strelk in 57 strelcev iz 17 društev upokojencev.</t>
  </si>
  <si>
    <t>podeljene medalje in pokali.</t>
  </si>
  <si>
    <t xml:space="preserve">Najboljšim strelkam in strelcem ter ekipam so na koncu posameznih kategorij bile </t>
  </si>
  <si>
    <t>REZULTATI IN UVRSTITEV ZA DŠI ZDUS, MOŠKI POSAMEZNO - SERIJSKA ZRAČNA PUŠKA - četrtek, 16.10.2025</t>
  </si>
  <si>
    <t>MOHORIČ</t>
  </si>
  <si>
    <t>Dimitri</t>
  </si>
  <si>
    <t>PUŠNIK</t>
  </si>
  <si>
    <t>DU Šentrupert</t>
  </si>
  <si>
    <t>KRESE</t>
  </si>
  <si>
    <t>Žare</t>
  </si>
  <si>
    <t>ERPE</t>
  </si>
  <si>
    <t>VAŠL</t>
  </si>
  <si>
    <t>DEŽELAK</t>
  </si>
  <si>
    <t>Zlatko</t>
  </si>
  <si>
    <t>CELIČ</t>
  </si>
  <si>
    <t>Drago</t>
  </si>
  <si>
    <t>FEKONJA</t>
  </si>
  <si>
    <t>Metod</t>
  </si>
  <si>
    <t>LAZAREVIĆ</t>
  </si>
  <si>
    <t>Rado</t>
  </si>
  <si>
    <t>GOLC</t>
  </si>
  <si>
    <t>Stanko</t>
  </si>
  <si>
    <t>DU Duplek</t>
  </si>
  <si>
    <t>HRNČIČ</t>
  </si>
  <si>
    <t>SORČAN</t>
  </si>
  <si>
    <t>CVERLE</t>
  </si>
  <si>
    <t>MIKLAVC</t>
  </si>
  <si>
    <t>DEBELJAK</t>
  </si>
  <si>
    <t>MURŠEC</t>
  </si>
  <si>
    <t>PRIVŠEK</t>
  </si>
  <si>
    <t>Cveto</t>
  </si>
  <si>
    <t>KRESNIK</t>
  </si>
  <si>
    <t>Danilo</t>
  </si>
  <si>
    <t>KOVAČIČ</t>
  </si>
  <si>
    <t>SKRT</t>
  </si>
  <si>
    <t>ZABREŠČAK</t>
  </si>
  <si>
    <t>Oton</t>
  </si>
  <si>
    <t>Stane</t>
  </si>
  <si>
    <t>dns</t>
  </si>
  <si>
    <t>KNEZ</t>
  </si>
  <si>
    <t>Brigita</t>
  </si>
  <si>
    <t>PILIČ</t>
  </si>
  <si>
    <t>Stanka</t>
  </si>
  <si>
    <t>SENICA</t>
  </si>
  <si>
    <t>LUŠINA</t>
  </si>
  <si>
    <t>REZULTATI IN UVRSTITEV ZA DŠI ZDUS, ŽENSKE POSAMEZNO - SERIJSKA ZRAČNA PUŠKA - četrtek, 16.10.2025</t>
  </si>
  <si>
    <t>REZULTATI IN UVRSTITEV ZA DŠI ZDUS, MOŠKI EKIPNO – SERIJSKA ZRAČNA PUŠKA - četrtek, 16.10.2025</t>
  </si>
  <si>
    <t>REZULTATI IN UVRSTITEV ZA DŠI ZDUS, ŽENSKE EKIPNO – SERIJSKA ZRAČNA PUŠKA - četrtek, 16.10.2025</t>
  </si>
  <si>
    <t>igrah ZDUS v Škofji Loki 16.10.2025</t>
  </si>
  <si>
    <t>ZDUS</t>
  </si>
  <si>
    <t>Komisija za ŠRGK pri ZDUS</t>
  </si>
  <si>
    <t>V vednost</t>
  </si>
  <si>
    <t>E-Arhiv Jakič</t>
  </si>
  <si>
    <t>Komisija ŠRGK Zdus</t>
  </si>
  <si>
    <t>Zajc, predsednik komisije</t>
  </si>
  <si>
    <t>Organizator DU Škofja Loka</t>
  </si>
  <si>
    <t>(vse posredovano po e-pošti)</t>
  </si>
  <si>
    <t>delegate za posamezne tekme. Razpis je bil posredovan 10.9. in zaključen  z 8.10.2025</t>
  </si>
  <si>
    <t xml:space="preserve">V maju smo imeli izbor kandidatov za organizacijo DŠI 2025, v avgustu pa smo določili </t>
  </si>
  <si>
    <t>Ljubljana</t>
  </si>
  <si>
    <t>Kebetova 8,</t>
  </si>
  <si>
    <t>Dobili smo se 9.10. in z rahlo dirigiranim žrebom izdelali časovnico za nastop</t>
  </si>
  <si>
    <t xml:space="preserve">tekmovalcev. V prvi krog smo uvrstili krajevno bližje ekipe (Loka, Kamnik, Medvode), </t>
  </si>
  <si>
    <t>Velenje smo zaradi pozne prijave uvrstili na konec časovnice.</t>
  </si>
  <si>
    <t xml:space="preserve">po otvoritvi ob 10 uri, pa z normalnim žrebom razporedili ostale prijavljene ekipe. </t>
  </si>
  <si>
    <t xml:space="preserve">Na sami tekmi, ki se je začela ob 8 uri 16.10., smo vsem ekipam pregledali dokumente </t>
  </si>
  <si>
    <t xml:space="preserve">(priloga) in poskrbeli skupaj z organizatorjem, da je tekma tekla v skladu s pravili v </t>
  </si>
  <si>
    <t>športnem duhu.</t>
  </si>
  <si>
    <t>zapuščali zadovoljni in brez pritožb.</t>
  </si>
  <si>
    <t xml:space="preserve">Zaključek in proglasitev sta potekali po protokolu,  tekmovalci so tekmovanje </t>
  </si>
  <si>
    <t>Zadeva – poročilo o poteku DŠI 2025 v streljanju z zračno puško.</t>
  </si>
  <si>
    <t>Zapisal delegat na tekmi v streljanju Janez Jakič Medvode.</t>
  </si>
  <si>
    <t>koordinatorka za šport 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</si>
</sst>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Arial"/>
      <family val="2"/>
      <charset val="238"/>
    </font>
    <font>
      <sz val="12"/>
      <color theme="1"/>
      <name val="Book Antiqua"/>
      <family val="1"/>
      <charset val="238"/>
    </font>
    <font>
      <b/>
      <sz val="18"/>
      <color theme="1"/>
      <name val="Book Antiqua"/>
      <family val="1"/>
      <charset val="238"/>
    </font>
    <font>
      <sz val="22"/>
      <color theme="1"/>
      <name val="Book Antiqua"/>
      <family val="1"/>
      <charset val="238"/>
    </font>
    <font>
      <b/>
      <sz val="22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sz val="11"/>
      <color theme="1"/>
      <name val="Calibri"/>
      <family val="2"/>
      <charset val="238"/>
    </font>
    <font>
      <b/>
      <sz val="36"/>
      <name val="Arial"/>
      <family val="2"/>
      <charset val="238"/>
    </font>
    <font>
      <sz val="36"/>
      <name val="Arial"/>
      <family val="2"/>
      <charset val="238"/>
    </font>
    <font>
      <b/>
      <sz val="20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b/>
      <sz val="14"/>
      <name val="Monotype Corsiva"/>
      <family val="4"/>
      <charset val="238"/>
    </font>
    <font>
      <sz val="10"/>
      <name val="Monotype Corsiva"/>
      <family val="4"/>
      <charset val="238"/>
    </font>
    <font>
      <sz val="14"/>
      <name val="Monotype Corsiva"/>
      <family val="4"/>
      <charset val="238"/>
    </font>
    <font>
      <sz val="12"/>
      <name val="Arial CE"/>
      <charset val="238"/>
    </font>
    <font>
      <b/>
      <i/>
      <sz val="14"/>
      <name val="Monotype Corsiva"/>
      <family val="4"/>
      <charset val="238"/>
    </font>
    <font>
      <i/>
      <sz val="14"/>
      <name val="Monotype Corsiva"/>
      <family val="4"/>
      <charset val="238"/>
    </font>
    <font>
      <b/>
      <sz val="36"/>
      <name val="Book Antiqua"/>
      <family val="1"/>
      <charset val="238"/>
    </font>
    <font>
      <b/>
      <sz val="20"/>
      <name val="Book Antiqua"/>
      <family val="1"/>
      <charset val="238"/>
    </font>
    <font>
      <b/>
      <sz val="11"/>
      <color theme="1"/>
      <name val="Ubuntu Light"/>
      <family val="2"/>
      <charset val="238"/>
    </font>
    <font>
      <b/>
      <sz val="11"/>
      <color theme="1"/>
      <name val="Ubuntu Light "/>
      <charset val="238"/>
    </font>
    <font>
      <b/>
      <sz val="11"/>
      <color rgb="FF222222"/>
      <name val="Ubuntu Light"/>
      <family val="2"/>
      <charset val="238"/>
    </font>
    <font>
      <b/>
      <sz val="13"/>
      <name val="Ubuntu Light"/>
      <family val="2"/>
      <charset val="238"/>
    </font>
    <font>
      <b/>
      <sz val="13"/>
      <color theme="1"/>
      <name val="Ubuntu Light"/>
      <family val="2"/>
      <charset val="238"/>
    </font>
    <font>
      <sz val="28"/>
      <color theme="1"/>
      <name val="Book Antiqua"/>
      <family val="1"/>
      <charset val="238"/>
    </font>
    <font>
      <b/>
      <sz val="72"/>
      <color theme="1"/>
      <name val="Book Antiqua"/>
      <family val="1"/>
      <charset val="238"/>
    </font>
    <font>
      <b/>
      <sz val="28"/>
      <color theme="1"/>
      <name val="Book Antiqua"/>
      <family val="1"/>
      <charset val="238"/>
    </font>
    <font>
      <b/>
      <sz val="14"/>
      <name val="Book Antiqua"/>
      <family val="1"/>
      <charset val="238"/>
    </font>
    <font>
      <sz val="14"/>
      <name val="Book Antiqua"/>
      <family val="1"/>
      <charset val="238"/>
    </font>
    <font>
      <b/>
      <i/>
      <sz val="14"/>
      <name val="Book Antiqua"/>
      <family val="1"/>
      <charset val="238"/>
    </font>
    <font>
      <i/>
      <sz val="14"/>
      <name val="Book Antiqua"/>
      <family val="1"/>
      <charset val="238"/>
    </font>
    <font>
      <sz val="13"/>
      <name val="Book Antiqua"/>
      <family val="1"/>
      <charset val="238"/>
    </font>
    <font>
      <sz val="13"/>
      <color theme="1"/>
      <name val="Book Antiqu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Ubuntu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4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4" fillId="0" borderId="0" xfId="1" applyFont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left" vertical="center" wrapText="1"/>
    </xf>
    <xf numFmtId="0" fontId="20" fillId="0" borderId="7" xfId="1" applyFont="1" applyBorder="1" applyAlignment="1">
      <alignment horizontal="center" vertical="center" wrapText="1"/>
    </xf>
    <xf numFmtId="1" fontId="20" fillId="0" borderId="7" xfId="1" applyNumberFormat="1" applyFont="1" applyBorder="1" applyAlignment="1">
      <alignment horizontal="center" vertical="center" wrapText="1"/>
    </xf>
    <xf numFmtId="1" fontId="20" fillId="3" borderId="8" xfId="1" applyNumberFormat="1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0" xfId="1" applyFont="1"/>
    <xf numFmtId="0" fontId="21" fillId="0" borderId="3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4" xfId="1" applyFont="1" applyBorder="1" applyAlignment="1">
      <alignment horizontal="center" vertical="center" wrapText="1"/>
    </xf>
    <xf numFmtId="1" fontId="20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1" fontId="21" fillId="3" borderId="5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0" fontId="20" fillId="0" borderId="4" xfId="1" applyFont="1" applyBorder="1" applyAlignment="1">
      <alignment horizontal="left" vertical="center"/>
    </xf>
    <xf numFmtId="1" fontId="21" fillId="0" borderId="4" xfId="1" applyNumberFormat="1" applyFont="1" applyBorder="1" applyAlignment="1">
      <alignment horizontal="center" vertical="center"/>
    </xf>
    <xf numFmtId="1" fontId="20" fillId="0" borderId="6" xfId="1" applyNumberFormat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1" fontId="21" fillId="0" borderId="21" xfId="1" applyNumberFormat="1" applyFont="1" applyBorder="1" applyAlignment="1">
      <alignment horizontal="center" vertical="center"/>
    </xf>
    <xf numFmtId="1" fontId="21" fillId="3" borderId="11" xfId="1" applyNumberFormat="1" applyFont="1" applyFill="1" applyBorder="1" applyAlignment="1">
      <alignment horizontal="center" vertical="center"/>
    </xf>
    <xf numFmtId="1" fontId="20" fillId="0" borderId="21" xfId="1" applyNumberFormat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wrapText="1"/>
    </xf>
    <xf numFmtId="0" fontId="20" fillId="5" borderId="19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center" vertical="center" wrapText="1"/>
    </xf>
    <xf numFmtId="0" fontId="20" fillId="5" borderId="4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0" fillId="5" borderId="13" xfId="1" applyFont="1" applyFill="1" applyBorder="1" applyAlignment="1">
      <alignment horizontal="left" vertical="center" wrapText="1"/>
    </xf>
    <xf numFmtId="0" fontId="20" fillId="5" borderId="13" xfId="1" applyFont="1" applyFill="1" applyBorder="1" applyAlignment="1">
      <alignment horizontal="center" vertical="center" wrapText="1"/>
    </xf>
    <xf numFmtId="0" fontId="20" fillId="5" borderId="13" xfId="1" applyFont="1" applyFill="1" applyBorder="1" applyAlignment="1">
      <alignment horizontal="center" vertical="center"/>
    </xf>
    <xf numFmtId="1" fontId="21" fillId="0" borderId="13" xfId="1" applyNumberFormat="1" applyFont="1" applyBorder="1" applyAlignment="1">
      <alignment horizontal="center" vertical="center"/>
    </xf>
    <xf numFmtId="1" fontId="21" fillId="3" borderId="14" xfId="1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13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1" fontId="20" fillId="3" borderId="11" xfId="1" applyNumberFormat="1" applyFont="1" applyFill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20" fillId="0" borderId="21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5" borderId="4" xfId="1" applyFont="1" applyFill="1" applyBorder="1" applyAlignment="1">
      <alignment horizontal="left" vertical="center" wrapText="1"/>
    </xf>
    <xf numFmtId="1" fontId="20" fillId="0" borderId="10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1" fontId="20" fillId="3" borderId="5" xfId="1" applyNumberFormat="1" applyFont="1" applyFill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1" fontId="20" fillId="0" borderId="2" xfId="1" applyNumberFormat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 wrapText="1"/>
    </xf>
    <xf numFmtId="1" fontId="20" fillId="2" borderId="5" xfId="1" applyNumberFormat="1" applyFont="1" applyFill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/>
    </xf>
    <xf numFmtId="1" fontId="35" fillId="2" borderId="5" xfId="1" applyNumberFormat="1" applyFont="1" applyFill="1" applyBorder="1" applyAlignment="1">
      <alignment horizontal="center" vertical="center"/>
    </xf>
    <xf numFmtId="1" fontId="20" fillId="6" borderId="5" xfId="1" applyNumberFormat="1" applyFont="1" applyFill="1" applyBorder="1" applyAlignment="1">
      <alignment horizontal="center" vertical="center"/>
    </xf>
    <xf numFmtId="1" fontId="20" fillId="5" borderId="5" xfId="1" applyNumberFormat="1" applyFont="1" applyFill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left" vertical="center"/>
    </xf>
    <xf numFmtId="0" fontId="20" fillId="0" borderId="27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/>
    </xf>
    <xf numFmtId="1" fontId="20" fillId="0" borderId="27" xfId="1" applyNumberFormat="1" applyFont="1" applyBorder="1" applyAlignment="1">
      <alignment horizontal="center" vertical="center"/>
    </xf>
    <xf numFmtId="1" fontId="20" fillId="0" borderId="28" xfId="1" applyNumberFormat="1" applyFont="1" applyBorder="1" applyAlignment="1">
      <alignment horizontal="center" vertical="center"/>
    </xf>
    <xf numFmtId="0" fontId="34" fillId="0" borderId="0" xfId="1"/>
    <xf numFmtId="0" fontId="20" fillId="0" borderId="7" xfId="1" applyFont="1" applyBorder="1" applyAlignment="1">
      <alignment horizontal="left"/>
    </xf>
    <xf numFmtId="0" fontId="20" fillId="0" borderId="7" xfId="1" applyFont="1" applyBorder="1" applyAlignment="1">
      <alignment horizontal="center" vertical="center"/>
    </xf>
    <xf numFmtId="1" fontId="20" fillId="5" borderId="5" xfId="1" applyNumberFormat="1" applyFont="1" applyFill="1" applyBorder="1" applyAlignment="1">
      <alignment horizontal="center" vertical="center"/>
    </xf>
    <xf numFmtId="1" fontId="20" fillId="0" borderId="25" xfId="1" applyNumberFormat="1" applyFont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 wrapText="1"/>
    </xf>
    <xf numFmtId="1" fontId="20" fillId="6" borderId="11" xfId="1" applyNumberFormat="1" applyFont="1" applyFill="1" applyBorder="1" applyAlignment="1">
      <alignment horizontal="center" vertical="center"/>
    </xf>
    <xf numFmtId="0" fontId="20" fillId="0" borderId="4" xfId="1" applyFont="1" applyBorder="1" applyAlignment="1">
      <alignment horizontal="left"/>
    </xf>
    <xf numFmtId="0" fontId="20" fillId="0" borderId="13" xfId="1" applyFont="1" applyBorder="1" applyAlignment="1">
      <alignment horizontal="left"/>
    </xf>
    <xf numFmtId="0" fontId="20" fillId="0" borderId="13" xfId="1" applyFont="1" applyBorder="1" applyAlignment="1">
      <alignment horizontal="center" vertical="center"/>
    </xf>
    <xf numFmtId="1" fontId="20" fillId="0" borderId="13" xfId="1" applyNumberFormat="1" applyFont="1" applyBorder="1" applyAlignment="1">
      <alignment horizontal="center" vertical="center"/>
    </xf>
    <xf numFmtId="1" fontId="20" fillId="5" borderId="14" xfId="1" applyNumberFormat="1" applyFont="1" applyFill="1" applyBorder="1" applyAlignment="1">
      <alignment horizontal="center" vertical="center"/>
    </xf>
    <xf numFmtId="0" fontId="20" fillId="0" borderId="29" xfId="1" applyFont="1" applyBorder="1" applyAlignment="1">
      <alignment horizontal="center"/>
    </xf>
    <xf numFmtId="0" fontId="20" fillId="0" borderId="30" xfId="1" applyFont="1" applyBorder="1"/>
    <xf numFmtId="1" fontId="20" fillId="0" borderId="5" xfId="1" applyNumberFormat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 wrapText="1"/>
    </xf>
    <xf numFmtId="0" fontId="20" fillId="0" borderId="0" xfId="1" applyFont="1" applyAlignment="1">
      <alignment horizontal="left"/>
    </xf>
    <xf numFmtId="1" fontId="20" fillId="0" borderId="0" xfId="1" applyNumberFormat="1" applyFont="1" applyAlignment="1">
      <alignment horizontal="center" vertical="center"/>
    </xf>
    <xf numFmtId="1" fontId="20" fillId="6" borderId="30" xfId="1" applyNumberFormat="1" applyFont="1" applyFill="1" applyBorder="1" applyAlignment="1">
      <alignment horizontal="center" vertical="center"/>
    </xf>
    <xf numFmtId="1" fontId="21" fillId="2" borderId="5" xfId="1" applyNumberFormat="1" applyFont="1" applyFill="1" applyBorder="1" applyAlignment="1">
      <alignment horizontal="center" vertical="center"/>
    </xf>
    <xf numFmtId="1" fontId="20" fillId="6" borderId="28" xfId="1" applyNumberFormat="1" applyFont="1" applyFill="1" applyBorder="1" applyAlignment="1">
      <alignment horizontal="center" vertical="center"/>
    </xf>
    <xf numFmtId="0" fontId="33" fillId="0" borderId="0" xfId="1" applyFont="1"/>
    <xf numFmtId="0" fontId="33" fillId="0" borderId="0" xfId="1" applyFont="1" applyAlignment="1">
      <alignment horizontal="left"/>
    </xf>
    <xf numFmtId="0" fontId="34" fillId="0" borderId="0" xfId="1" applyAlignment="1">
      <alignment horizontal="left"/>
    </xf>
    <xf numFmtId="0" fontId="33" fillId="0" borderId="0" xfId="1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" fillId="0" borderId="0" xfId="0" applyFont="1"/>
    <xf numFmtId="0" fontId="33" fillId="0" borderId="0" xfId="0" applyFont="1"/>
    <xf numFmtId="0" fontId="23" fillId="4" borderId="15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/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/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561974</xdr:colOff>
      <xdr:row>1</xdr:row>
      <xdr:rowOff>38100</xdr:rowOff>
    </xdr:from>
    <xdr:to>
      <xdr:col>5</xdr:col>
      <xdr:colOff>243348</xdr:colOff>
      <xdr:row>4</xdr:row>
      <xdr:rowOff>229135</xdr:rowOff>
    </xdr:to>
    <xdr:pic>
      <xdr:nvPicPr>
        <xdr:cNvPr id="2" name="Slika 1" descr="https://zdus-zveza.si/wp-content/uploads/2020/01/logo_ZDU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4" y="228600"/>
          <a:ext cx="2028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402508</xdr:colOff>
      <xdr:row>7</xdr:row>
      <xdr:rowOff>114300</xdr:rowOff>
    </xdr:from>
    <xdr:to>
      <xdr:col>2</xdr:col>
      <xdr:colOff>701163</xdr:colOff>
      <xdr:row>16</xdr:row>
      <xdr:rowOff>78952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7" t="8748" r="82175" b="12124"/>
        <a:stretch>
          <a:fillRect/>
        </a:stretch>
      </xdr:blipFill>
      <xdr:spPr bwMode="auto">
        <a:xfrm>
          <a:off x="402508" y="1404784"/>
          <a:ext cx="1865671" cy="22414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392206</xdr:colOff>
      <xdr:row>24</xdr:row>
      <xdr:rowOff>196102</xdr:rowOff>
    </xdr:from>
    <xdr:to>
      <xdr:col>7</xdr:col>
      <xdr:colOff>607359</xdr:colOff>
      <xdr:row>32</xdr:row>
      <xdr:rowOff>263899</xdr:rowOff>
    </xdr:to>
    <xdr:pic>
      <xdr:nvPicPr>
        <xdr:cNvPr id="1025" name="Picture 1" descr="naslovnica - podelitev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2206" y="7045698"/>
          <a:ext cx="5706035" cy="2757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7</xdr:row>
      <xdr:rowOff>228600</xdr:rowOff>
    </xdr:from>
    <xdr:to>
      <xdr:col>2</xdr:col>
      <xdr:colOff>561975</xdr:colOff>
      <xdr:row>12</xdr:row>
      <xdr:rowOff>129189</xdr:rowOff>
    </xdr:to>
    <xdr:pic>
      <xdr:nvPicPr>
        <xdr:cNvPr id="2" name="Picture 1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895475"/>
          <a:ext cx="1123950" cy="10912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63</xdr:row>
      <xdr:rowOff>95250</xdr:rowOff>
    </xdr:from>
    <xdr:to>
      <xdr:col>8</xdr:col>
      <xdr:colOff>781291</xdr:colOff>
      <xdr:row>89</xdr:row>
      <xdr:rowOff>85725</xdr:rowOff>
    </xdr:to>
    <xdr:pic>
      <xdr:nvPicPr>
        <xdr:cNvPr id="1025" name="Picture 1" descr="MOŠKI POSAMEZNO STRELJANJE DŠI 2025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20697825"/>
          <a:ext cx="7905991" cy="494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66674</xdr:rowOff>
    </xdr:from>
    <xdr:to>
      <xdr:col>9</xdr:col>
      <xdr:colOff>126457</xdr:colOff>
      <xdr:row>56</xdr:row>
      <xdr:rowOff>19049</xdr:rowOff>
    </xdr:to>
    <xdr:pic>
      <xdr:nvPicPr>
        <xdr:cNvPr id="2049" name="Picture 1" descr="ŽENSKE POSAMEZNO STRELJANJE DŠI 2025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1515724"/>
          <a:ext cx="8232232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94</xdr:row>
      <xdr:rowOff>180975</xdr:rowOff>
    </xdr:from>
    <xdr:to>
      <xdr:col>9</xdr:col>
      <xdr:colOff>139665</xdr:colOff>
      <xdr:row>113</xdr:row>
      <xdr:rowOff>123825</xdr:rowOff>
    </xdr:to>
    <xdr:pic>
      <xdr:nvPicPr>
        <xdr:cNvPr id="3073" name="Picture 1" descr="MOŠKI EKIPNO SSTRELJANJE  DŠI 202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49" y="30451425"/>
          <a:ext cx="7712041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52</xdr:row>
      <xdr:rowOff>38100</xdr:rowOff>
    </xdr:from>
    <xdr:to>
      <xdr:col>8</xdr:col>
      <xdr:colOff>451054</xdr:colOff>
      <xdr:row>74</xdr:row>
      <xdr:rowOff>38100</xdr:rowOff>
    </xdr:to>
    <xdr:pic>
      <xdr:nvPicPr>
        <xdr:cNvPr id="4097" name="Picture 1" descr="ŽENSKE EKIPNO STRELJANJE DŠI 2025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4" y="17106900"/>
          <a:ext cx="7423355" cy="419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561974</xdr:colOff>
      <xdr:row>1</xdr:row>
      <xdr:rowOff>38100</xdr:rowOff>
    </xdr:from>
    <xdr:to>
      <xdr:col>6</xdr:col>
      <xdr:colOff>304799</xdr:colOff>
      <xdr:row>5</xdr:row>
      <xdr:rowOff>180975</xdr:rowOff>
    </xdr:to>
    <xdr:pic>
      <xdr:nvPicPr>
        <xdr:cNvPr id="2" name="Slika 1" descr="https://zdus-zveza.si/wp-content/uploads/2020/01/logo_ZDUS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4" y="228600"/>
          <a:ext cx="2028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7</xdr:row>
      <xdr:rowOff>114300</xdr:rowOff>
    </xdr:from>
    <xdr:to>
      <xdr:col>2</xdr:col>
      <xdr:colOff>685800</xdr:colOff>
      <xdr:row>17</xdr:row>
      <xdr:rowOff>66675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7" t="8748" r="82175" b="12124"/>
        <a:stretch>
          <a:fillRect/>
        </a:stretch>
      </xdr:blipFill>
      <xdr:spPr bwMode="auto">
        <a:xfrm>
          <a:off x="571500" y="1447800"/>
          <a:ext cx="1866900" cy="2228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26</xdr:row>
      <xdr:rowOff>114300</xdr:rowOff>
    </xdr:from>
    <xdr:to>
      <xdr:col>4</xdr:col>
      <xdr:colOff>303458</xdr:colOff>
      <xdr:row>36</xdr:row>
      <xdr:rowOff>27568</xdr:rowOff>
    </xdr:to>
    <xdr:pic>
      <xdr:nvPicPr>
        <xdr:cNvPr id="4" name="Slika 3" descr="LOKA MIGA] Strelsko društvo Škofja Loka vabi k vpisu nove člane – Loške  novic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3" t="38819" r="37762"/>
        <a:stretch>
          <a:fillRect/>
        </a:stretch>
      </xdr:blipFill>
      <xdr:spPr bwMode="auto">
        <a:xfrm>
          <a:off x="47625" y="7478252"/>
          <a:ext cx="3082607" cy="234060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107541</xdr:colOff>
      <xdr:row>31</xdr:row>
      <xdr:rowOff>0</xdr:rowOff>
    </xdr:from>
    <xdr:to>
      <xdr:col>8</xdr:col>
      <xdr:colOff>368710</xdr:colOff>
      <xdr:row>37</xdr:row>
      <xdr:rowOff>32262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2994" t="4696" r="9581" b="7248"/>
        <a:stretch>
          <a:fillRect/>
        </a:stretch>
      </xdr:blipFill>
      <xdr:spPr bwMode="auto">
        <a:xfrm>
          <a:off x="3698466" y="8784200"/>
          <a:ext cx="2232844" cy="117526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MA&#268;I%20RA&#268;UMALNIK/2-NADA/BILTEN%20PIKO%20D&#352;I%20ZDUS%2016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Časovnica"/>
      <sheetName val="Vnos podatkov"/>
      <sheetName val=" Rezultati-POSAMIČNO MOŠKI (2)"/>
      <sheetName val=" Rezultati-POSAMIČNO MOŠKI"/>
      <sheetName val="Rezultati-POSAMIČNO ŽENSKE"/>
      <sheetName val=" Rezultati-EKIPNO MOŠKI"/>
      <sheetName val="Rezultati-EKIPNO ŽENSKE"/>
      <sheetName val="Naslovnica"/>
      <sheetName val="Poročilo"/>
      <sheetName val="Poročilo delegata"/>
    </sheetNames>
    <sheetDataSet>
      <sheetData sheetId="0" refreshError="1"/>
      <sheetData sheetId="1">
        <row r="2">
          <cell r="H2">
            <v>72</v>
          </cell>
          <cell r="I2">
            <v>70</v>
          </cell>
          <cell r="K2">
            <v>0</v>
          </cell>
        </row>
        <row r="3">
          <cell r="H3">
            <v>82</v>
          </cell>
          <cell r="I3">
            <v>86</v>
          </cell>
          <cell r="K3">
            <v>0</v>
          </cell>
        </row>
        <row r="4">
          <cell r="H4">
            <v>84</v>
          </cell>
          <cell r="I4">
            <v>86</v>
          </cell>
          <cell r="K4">
            <v>3</v>
          </cell>
        </row>
        <row r="5">
          <cell r="H5">
            <v>67</v>
          </cell>
          <cell r="I5">
            <v>75</v>
          </cell>
          <cell r="K5">
            <v>0</v>
          </cell>
        </row>
        <row r="6">
          <cell r="H6">
            <v>82</v>
          </cell>
          <cell r="I6">
            <v>81</v>
          </cell>
          <cell r="K6">
            <v>0</v>
          </cell>
        </row>
        <row r="7">
          <cell r="H7">
            <v>75</v>
          </cell>
          <cell r="I7">
            <v>76</v>
          </cell>
          <cell r="K7">
            <v>0</v>
          </cell>
        </row>
        <row r="8">
          <cell r="H8">
            <v>82</v>
          </cell>
          <cell r="I8">
            <v>65</v>
          </cell>
          <cell r="K8">
            <v>0</v>
          </cell>
        </row>
        <row r="9">
          <cell r="H9">
            <v>75</v>
          </cell>
          <cell r="I9">
            <v>81</v>
          </cell>
          <cell r="K9">
            <v>1</v>
          </cell>
        </row>
        <row r="10">
          <cell r="H10">
            <v>90</v>
          </cell>
          <cell r="I10">
            <v>88</v>
          </cell>
          <cell r="K10">
            <v>6</v>
          </cell>
        </row>
        <row r="11">
          <cell r="H11">
            <v>75</v>
          </cell>
          <cell r="I11">
            <v>69</v>
          </cell>
          <cell r="K11">
            <v>0</v>
          </cell>
        </row>
        <row r="12">
          <cell r="H12">
            <v>71</v>
          </cell>
          <cell r="I12">
            <v>69</v>
          </cell>
          <cell r="K12">
            <v>0</v>
          </cell>
        </row>
        <row r="13">
          <cell r="H13">
            <v>69</v>
          </cell>
          <cell r="I13">
            <v>74</v>
          </cell>
          <cell r="K13">
            <v>0</v>
          </cell>
        </row>
        <row r="15">
          <cell r="H15">
            <v>84</v>
          </cell>
          <cell r="I15">
            <v>84</v>
          </cell>
          <cell r="K15">
            <v>1</v>
          </cell>
        </row>
        <row r="16">
          <cell r="H16">
            <v>82</v>
          </cell>
          <cell r="I16">
            <v>80</v>
          </cell>
          <cell r="K16">
            <v>1</v>
          </cell>
        </row>
        <row r="17">
          <cell r="H17">
            <v>90</v>
          </cell>
          <cell r="I17">
            <v>78</v>
          </cell>
          <cell r="K17">
            <v>1</v>
          </cell>
        </row>
        <row r="18">
          <cell r="H18">
            <v>83</v>
          </cell>
          <cell r="I18">
            <v>85</v>
          </cell>
          <cell r="K18">
            <v>1</v>
          </cell>
        </row>
        <row r="19">
          <cell r="H19">
            <v>85</v>
          </cell>
          <cell r="I19">
            <v>82</v>
          </cell>
          <cell r="K19">
            <v>0</v>
          </cell>
        </row>
        <row r="20">
          <cell r="H20">
            <v>87</v>
          </cell>
          <cell r="I20">
            <v>92</v>
          </cell>
          <cell r="K20">
            <v>2</v>
          </cell>
        </row>
        <row r="21">
          <cell r="H21">
            <v>90</v>
          </cell>
          <cell r="I21">
            <v>87</v>
          </cell>
          <cell r="K21">
            <v>1</v>
          </cell>
        </row>
        <row r="22">
          <cell r="H22">
            <v>85</v>
          </cell>
          <cell r="I22">
            <v>79</v>
          </cell>
          <cell r="K22">
            <v>0</v>
          </cell>
        </row>
        <row r="23">
          <cell r="H23">
            <v>90</v>
          </cell>
          <cell r="I23">
            <v>90</v>
          </cell>
          <cell r="K23">
            <v>1</v>
          </cell>
        </row>
        <row r="24">
          <cell r="H24">
            <v>75</v>
          </cell>
          <cell r="I24">
            <v>86</v>
          </cell>
          <cell r="K24">
            <v>3</v>
          </cell>
        </row>
        <row r="25">
          <cell r="H25">
            <v>90</v>
          </cell>
          <cell r="I25">
            <v>89</v>
          </cell>
          <cell r="K25">
            <v>2</v>
          </cell>
        </row>
        <row r="28">
          <cell r="H28">
            <v>84</v>
          </cell>
          <cell r="I28">
            <v>84</v>
          </cell>
          <cell r="K28">
            <v>1</v>
          </cell>
        </row>
        <row r="29">
          <cell r="H29">
            <v>77</v>
          </cell>
          <cell r="I29">
            <v>75</v>
          </cell>
          <cell r="K29">
            <v>1</v>
          </cell>
        </row>
        <row r="30">
          <cell r="H30">
            <v>70</v>
          </cell>
          <cell r="I30">
            <v>78</v>
          </cell>
          <cell r="K30">
            <v>0</v>
          </cell>
        </row>
        <row r="32">
          <cell r="H32">
            <v>72</v>
          </cell>
          <cell r="I32">
            <v>64</v>
          </cell>
          <cell r="K32">
            <v>0</v>
          </cell>
        </row>
        <row r="34">
          <cell r="H34">
            <v>82</v>
          </cell>
          <cell r="I34">
            <v>78</v>
          </cell>
          <cell r="K34">
            <v>0</v>
          </cell>
        </row>
        <row r="35">
          <cell r="H35">
            <v>70</v>
          </cell>
          <cell r="I35">
            <v>70</v>
          </cell>
          <cell r="K35">
            <v>0</v>
          </cell>
        </row>
        <row r="36">
          <cell r="H36">
            <v>73</v>
          </cell>
          <cell r="I36">
            <v>77</v>
          </cell>
          <cell r="K36">
            <v>0</v>
          </cell>
        </row>
        <row r="37">
          <cell r="H37">
            <v>60</v>
          </cell>
          <cell r="I37">
            <v>67</v>
          </cell>
          <cell r="K37">
            <v>0</v>
          </cell>
        </row>
        <row r="38">
          <cell r="H38">
            <v>69</v>
          </cell>
          <cell r="I38">
            <v>75</v>
          </cell>
          <cell r="K38">
            <v>1</v>
          </cell>
        </row>
        <row r="39">
          <cell r="H39">
            <v>44</v>
          </cell>
          <cell r="I39">
            <v>74</v>
          </cell>
          <cell r="K39">
            <v>0</v>
          </cell>
        </row>
        <row r="41">
          <cell r="H41">
            <v>81</v>
          </cell>
          <cell r="I41">
            <v>84</v>
          </cell>
          <cell r="K41">
            <v>2</v>
          </cell>
        </row>
        <row r="42">
          <cell r="H42">
            <v>79</v>
          </cell>
          <cell r="I42">
            <v>71</v>
          </cell>
          <cell r="K42">
            <v>0</v>
          </cell>
        </row>
        <row r="44">
          <cell r="H44">
            <v>82</v>
          </cell>
          <cell r="I44">
            <v>89</v>
          </cell>
          <cell r="K44">
            <v>2</v>
          </cell>
        </row>
        <row r="45">
          <cell r="H45">
            <v>70</v>
          </cell>
          <cell r="I45">
            <v>69</v>
          </cell>
          <cell r="K45">
            <v>1</v>
          </cell>
        </row>
        <row r="47">
          <cell r="H47">
            <v>84</v>
          </cell>
          <cell r="I47">
            <v>82</v>
          </cell>
          <cell r="K47">
            <v>5</v>
          </cell>
        </row>
        <row r="48">
          <cell r="H48">
            <v>65</v>
          </cell>
          <cell r="I48">
            <v>74</v>
          </cell>
          <cell r="K48">
            <v>0</v>
          </cell>
        </row>
        <row r="54">
          <cell r="H54">
            <v>87</v>
          </cell>
          <cell r="I54">
            <v>81</v>
          </cell>
          <cell r="K54">
            <v>2</v>
          </cell>
        </row>
        <row r="55">
          <cell r="H55">
            <v>86</v>
          </cell>
          <cell r="I55">
            <v>81</v>
          </cell>
          <cell r="K55">
            <v>0</v>
          </cell>
        </row>
        <row r="56">
          <cell r="H56">
            <v>66</v>
          </cell>
          <cell r="I56">
            <v>76</v>
          </cell>
          <cell r="K56">
            <v>0</v>
          </cell>
        </row>
        <row r="57">
          <cell r="H57">
            <v>83</v>
          </cell>
          <cell r="I57">
            <v>84</v>
          </cell>
          <cell r="K57">
            <v>0</v>
          </cell>
        </row>
        <row r="58">
          <cell r="H58">
            <v>67</v>
          </cell>
          <cell r="I58">
            <v>63</v>
          </cell>
          <cell r="K58">
            <v>0</v>
          </cell>
        </row>
        <row r="59">
          <cell r="H59">
            <v>82</v>
          </cell>
          <cell r="I59">
            <v>78</v>
          </cell>
          <cell r="K59">
            <v>1</v>
          </cell>
        </row>
        <row r="60">
          <cell r="H60">
            <v>85</v>
          </cell>
          <cell r="I60">
            <v>85</v>
          </cell>
          <cell r="K60">
            <v>0</v>
          </cell>
        </row>
        <row r="61">
          <cell r="H61">
            <v>56</v>
          </cell>
          <cell r="I61">
            <v>63</v>
          </cell>
          <cell r="K61">
            <v>0</v>
          </cell>
        </row>
        <row r="62">
          <cell r="H62">
            <v>75</v>
          </cell>
          <cell r="I62">
            <v>74</v>
          </cell>
          <cell r="K62">
            <v>1</v>
          </cell>
        </row>
        <row r="63">
          <cell r="H63">
            <v>85</v>
          </cell>
          <cell r="I63">
            <v>80</v>
          </cell>
          <cell r="K63">
            <v>1</v>
          </cell>
        </row>
        <row r="64">
          <cell r="H64">
            <v>64</v>
          </cell>
          <cell r="I64">
            <v>63</v>
          </cell>
          <cell r="K64">
            <v>1</v>
          </cell>
        </row>
        <row r="65">
          <cell r="H65">
            <v>75</v>
          </cell>
          <cell r="I65">
            <v>68</v>
          </cell>
          <cell r="K65">
            <v>0</v>
          </cell>
        </row>
        <row r="67">
          <cell r="H67">
            <v>82</v>
          </cell>
          <cell r="I67">
            <v>84</v>
          </cell>
          <cell r="K67">
            <v>2</v>
          </cell>
        </row>
        <row r="68">
          <cell r="H68">
            <v>75</v>
          </cell>
          <cell r="I68">
            <v>79</v>
          </cell>
          <cell r="K68">
            <v>0</v>
          </cell>
        </row>
        <row r="69">
          <cell r="H69">
            <v>67</v>
          </cell>
          <cell r="I69">
            <v>64</v>
          </cell>
          <cell r="K69">
            <v>0</v>
          </cell>
        </row>
        <row r="70">
          <cell r="H70">
            <v>71</v>
          </cell>
          <cell r="I70">
            <v>67</v>
          </cell>
          <cell r="K70">
            <v>0</v>
          </cell>
        </row>
        <row r="71">
          <cell r="H71">
            <v>79</v>
          </cell>
          <cell r="I71">
            <v>73</v>
          </cell>
          <cell r="K71">
            <v>0</v>
          </cell>
        </row>
        <row r="72">
          <cell r="H72">
            <v>84</v>
          </cell>
          <cell r="I72">
            <v>88</v>
          </cell>
          <cell r="K72">
            <v>0</v>
          </cell>
        </row>
        <row r="73">
          <cell r="H73">
            <v>60</v>
          </cell>
          <cell r="I73">
            <v>60</v>
          </cell>
          <cell r="K73">
            <v>0</v>
          </cell>
        </row>
        <row r="74">
          <cell r="H74">
            <v>63</v>
          </cell>
          <cell r="I74">
            <v>73</v>
          </cell>
          <cell r="K74">
            <v>0</v>
          </cell>
        </row>
        <row r="75">
          <cell r="H75">
            <v>87</v>
          </cell>
          <cell r="I75">
            <v>87</v>
          </cell>
          <cell r="K75">
            <v>2</v>
          </cell>
        </row>
        <row r="76">
          <cell r="H76">
            <v>56</v>
          </cell>
          <cell r="I76">
            <v>50</v>
          </cell>
          <cell r="K76">
            <v>0</v>
          </cell>
        </row>
        <row r="77">
          <cell r="H77">
            <v>77</v>
          </cell>
          <cell r="I77">
            <v>76</v>
          </cell>
          <cell r="K77">
            <v>0</v>
          </cell>
        </row>
        <row r="78">
          <cell r="H78">
            <v>64</v>
          </cell>
          <cell r="I78">
            <v>70</v>
          </cell>
          <cell r="K78">
            <v>1</v>
          </cell>
        </row>
        <row r="80">
          <cell r="H80">
            <v>76</v>
          </cell>
          <cell r="I80">
            <v>85</v>
          </cell>
          <cell r="K80">
            <v>1</v>
          </cell>
        </row>
        <row r="81">
          <cell r="H81">
            <v>89</v>
          </cell>
          <cell r="I81">
            <v>87</v>
          </cell>
          <cell r="K81">
            <v>2</v>
          </cell>
        </row>
        <row r="82">
          <cell r="H82">
            <v>85</v>
          </cell>
          <cell r="I82">
            <v>88</v>
          </cell>
          <cell r="K82">
            <v>3</v>
          </cell>
        </row>
        <row r="83">
          <cell r="H83">
            <v>75</v>
          </cell>
          <cell r="I83">
            <v>82</v>
          </cell>
          <cell r="K83">
            <v>0</v>
          </cell>
        </row>
        <row r="84">
          <cell r="H84">
            <v>80</v>
          </cell>
          <cell r="I84">
            <v>87</v>
          </cell>
          <cell r="K84">
            <v>0</v>
          </cell>
        </row>
        <row r="85">
          <cell r="H85">
            <v>82</v>
          </cell>
          <cell r="I85">
            <v>75</v>
          </cell>
          <cell r="K85">
            <v>1</v>
          </cell>
        </row>
        <row r="86">
          <cell r="H86">
            <v>72</v>
          </cell>
          <cell r="I86">
            <v>82</v>
          </cell>
          <cell r="K86">
            <v>0</v>
          </cell>
        </row>
        <row r="87">
          <cell r="H87">
            <v>78</v>
          </cell>
          <cell r="I87">
            <v>75</v>
          </cell>
          <cell r="K87">
            <v>1</v>
          </cell>
        </row>
        <row r="88">
          <cell r="H88">
            <v>79</v>
          </cell>
          <cell r="I88">
            <v>72</v>
          </cell>
          <cell r="K88">
            <v>1</v>
          </cell>
        </row>
        <row r="89">
          <cell r="H89">
            <v>72</v>
          </cell>
          <cell r="I89">
            <v>79</v>
          </cell>
          <cell r="K89">
            <v>1</v>
          </cell>
        </row>
        <row r="90">
          <cell r="H90">
            <v>69</v>
          </cell>
          <cell r="I90">
            <v>77</v>
          </cell>
          <cell r="K90">
            <v>0</v>
          </cell>
        </row>
        <row r="91">
          <cell r="H91">
            <v>82</v>
          </cell>
          <cell r="I91">
            <v>78</v>
          </cell>
          <cell r="K91">
            <v>1</v>
          </cell>
        </row>
        <row r="93">
          <cell r="H93">
            <v>75</v>
          </cell>
          <cell r="I93">
            <v>72</v>
          </cell>
          <cell r="K93">
            <v>0</v>
          </cell>
        </row>
        <row r="94">
          <cell r="H94">
            <v>85</v>
          </cell>
          <cell r="I94">
            <v>84</v>
          </cell>
          <cell r="K94">
            <v>2</v>
          </cell>
        </row>
        <row r="95">
          <cell r="H95">
            <v>81</v>
          </cell>
          <cell r="I95">
            <v>86</v>
          </cell>
          <cell r="K95">
            <v>1</v>
          </cell>
        </row>
        <row r="96">
          <cell r="H96">
            <v>86</v>
          </cell>
          <cell r="I96">
            <v>73</v>
          </cell>
          <cell r="K96">
            <v>1</v>
          </cell>
        </row>
        <row r="97">
          <cell r="H97">
            <v>91</v>
          </cell>
          <cell r="I97">
            <v>90</v>
          </cell>
          <cell r="K97">
            <v>1</v>
          </cell>
        </row>
        <row r="98">
          <cell r="H98">
            <v>78</v>
          </cell>
          <cell r="I98">
            <v>82</v>
          </cell>
          <cell r="K98">
            <v>1</v>
          </cell>
        </row>
        <row r="99">
          <cell r="H99">
            <v>87</v>
          </cell>
          <cell r="I99">
            <v>86</v>
          </cell>
          <cell r="K99">
            <v>1</v>
          </cell>
        </row>
        <row r="100">
          <cell r="H100">
            <v>92</v>
          </cell>
          <cell r="I100">
            <v>86</v>
          </cell>
          <cell r="K100">
            <v>7</v>
          </cell>
        </row>
        <row r="101">
          <cell r="H101">
            <v>90</v>
          </cell>
          <cell r="I101">
            <v>88</v>
          </cell>
          <cell r="K101">
            <v>3</v>
          </cell>
        </row>
        <row r="102">
          <cell r="H102">
            <v>83</v>
          </cell>
          <cell r="I102">
            <v>84</v>
          </cell>
          <cell r="K102">
            <v>1</v>
          </cell>
        </row>
        <row r="103">
          <cell r="H103">
            <v>89</v>
          </cell>
          <cell r="I103">
            <v>86</v>
          </cell>
          <cell r="K103">
            <v>4</v>
          </cell>
        </row>
        <row r="104">
          <cell r="H104">
            <v>91</v>
          </cell>
          <cell r="I104">
            <v>93</v>
          </cell>
          <cell r="K104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2"/>
  <sheetViews>
    <sheetView tabSelected="1" topLeftCell="A10" zoomScale="68" zoomScaleNormal="68" workbookViewId="0">
      <selection activeCell="N18" sqref="N18"/>
    </sheetView>
  </sheetViews>
  <sheetFormatPr defaultRowHeight="15"/>
  <cols>
    <col min="1" max="8" width="9.21875" customWidth="1"/>
    <col min="9" max="9" width="2.33203125" customWidth="1"/>
    <col min="10" max="11" width="9.21875" customWidth="1"/>
  </cols>
  <sheetData>
    <row r="2" spans="4:15" ht="18.75">
      <c r="L2" s="11"/>
      <c r="M2" s="12"/>
      <c r="N2" s="12"/>
      <c r="O2" s="12"/>
    </row>
    <row r="3" spans="4:15" ht="18.75">
      <c r="L3" s="13"/>
      <c r="M3" s="12"/>
      <c r="N3" s="12"/>
      <c r="O3" s="12"/>
    </row>
    <row r="4" spans="4:15" ht="18.75">
      <c r="I4" s="14"/>
      <c r="K4" s="14"/>
      <c r="L4" s="11"/>
      <c r="M4" s="12"/>
      <c r="N4" s="12"/>
      <c r="O4" s="12"/>
    </row>
    <row r="5" spans="4:15" ht="18.75">
      <c r="I5" s="14"/>
      <c r="K5" s="14"/>
      <c r="L5" s="13"/>
      <c r="M5" s="12"/>
      <c r="N5" s="12"/>
      <c r="O5" s="12"/>
    </row>
    <row r="6" spans="4:15" ht="18.75">
      <c r="I6" s="14"/>
      <c r="K6" s="14"/>
      <c r="L6" s="13"/>
      <c r="M6" s="12"/>
      <c r="N6" s="12"/>
      <c r="O6" s="12"/>
    </row>
    <row r="7" spans="4:15" ht="18.75">
      <c r="I7" s="14"/>
      <c r="K7" s="14"/>
      <c r="L7" s="11"/>
      <c r="M7" s="12"/>
      <c r="N7" s="12"/>
      <c r="O7" s="12"/>
    </row>
    <row r="8" spans="4:15" ht="28.5" customHeight="1">
      <c r="I8" s="14"/>
      <c r="K8" s="14"/>
      <c r="L8" s="13"/>
      <c r="M8" s="12"/>
      <c r="N8" s="12"/>
      <c r="O8" s="12"/>
    </row>
    <row r="9" spans="4:15" ht="16.5" customHeight="1">
      <c r="I9" s="14"/>
      <c r="K9" s="14"/>
      <c r="L9" s="13"/>
      <c r="M9" s="12"/>
      <c r="N9" s="12"/>
      <c r="O9" s="12"/>
    </row>
    <row r="10" spans="4:15" ht="19.5" customHeight="1">
      <c r="D10" s="1" t="s">
        <v>2</v>
      </c>
      <c r="I10" s="14"/>
      <c r="J10" s="14"/>
      <c r="K10" s="14"/>
      <c r="L10" s="11"/>
      <c r="M10" s="12"/>
      <c r="N10" s="12"/>
      <c r="O10" s="12"/>
    </row>
    <row r="11" spans="4:15" ht="16.5" customHeight="1">
      <c r="D11" s="1"/>
      <c r="I11" s="14"/>
      <c r="J11" s="14"/>
      <c r="K11" s="14"/>
      <c r="L11" s="15"/>
      <c r="M11" s="12"/>
      <c r="N11" s="12"/>
      <c r="O11" s="12"/>
    </row>
    <row r="12" spans="4:15" ht="19.5" customHeight="1">
      <c r="D12" s="1" t="s">
        <v>0</v>
      </c>
      <c r="I12" s="14"/>
      <c r="J12" s="14"/>
      <c r="K12" s="14"/>
      <c r="L12" s="16"/>
      <c r="M12" s="12"/>
      <c r="N12" s="12"/>
      <c r="O12" s="12"/>
    </row>
    <row r="13" spans="4:15" ht="16.5" customHeight="1">
      <c r="D13" s="1"/>
      <c r="I13" s="14"/>
      <c r="J13" s="14"/>
      <c r="K13" s="14"/>
      <c r="L13" s="16"/>
      <c r="M13" s="12"/>
      <c r="N13" s="12"/>
      <c r="O13" s="12"/>
    </row>
    <row r="14" spans="4:15" ht="23.25">
      <c r="D14" s="1" t="s">
        <v>1</v>
      </c>
      <c r="I14" s="14"/>
      <c r="J14" s="14"/>
      <c r="K14" s="14"/>
      <c r="L14" s="13"/>
      <c r="M14" s="12"/>
      <c r="N14" s="12"/>
      <c r="O14" s="12"/>
    </row>
    <row r="15" spans="4:15" ht="18.75">
      <c r="I15" s="14"/>
      <c r="K15" s="14"/>
      <c r="L15" s="11"/>
      <c r="M15" s="12"/>
      <c r="N15" s="12"/>
      <c r="O15" s="12"/>
    </row>
    <row r="16" spans="4:15" ht="18.75">
      <c r="I16" s="14"/>
      <c r="K16" s="14"/>
      <c r="L16" s="13"/>
      <c r="M16" s="12"/>
      <c r="N16" s="12"/>
      <c r="O16" s="12"/>
    </row>
    <row r="17" spans="1:15">
      <c r="I17" s="14"/>
      <c r="K17" s="14"/>
      <c r="M17" s="12"/>
      <c r="N17" s="12"/>
      <c r="O17" s="12"/>
    </row>
    <row r="18" spans="1:15" ht="58.5" customHeight="1">
      <c r="B18" s="7"/>
      <c r="C18" s="7"/>
      <c r="D18" s="19" t="s">
        <v>3</v>
      </c>
      <c r="E18" s="7"/>
      <c r="F18" s="7"/>
      <c r="G18" s="7"/>
      <c r="H18" s="7"/>
      <c r="I18" s="14"/>
      <c r="K18" s="14"/>
      <c r="L18" s="11"/>
      <c r="M18" s="12"/>
      <c r="N18" s="12"/>
      <c r="O18" s="12"/>
    </row>
    <row r="19" spans="1:15" ht="26.25" customHeight="1">
      <c r="A19" s="6"/>
      <c r="B19" s="7"/>
      <c r="C19" s="7"/>
      <c r="D19" s="7"/>
      <c r="E19" s="7"/>
      <c r="F19" s="7"/>
      <c r="G19" s="7"/>
      <c r="H19" s="7"/>
      <c r="I19" s="14"/>
      <c r="K19" s="14"/>
      <c r="L19" s="13"/>
      <c r="M19" s="12"/>
      <c r="N19" s="12"/>
      <c r="O19" s="12"/>
    </row>
    <row r="20" spans="1:15" ht="26.25" customHeight="1">
      <c r="B20" s="125" t="s">
        <v>4</v>
      </c>
      <c r="C20" s="126"/>
      <c r="D20" s="126"/>
      <c r="E20" s="126"/>
      <c r="F20" s="126"/>
      <c r="G20" s="126"/>
      <c r="H20" s="18"/>
      <c r="I20" s="14"/>
      <c r="K20" s="14"/>
      <c r="M20" s="12"/>
      <c r="N20" s="12"/>
      <c r="O20" s="12"/>
    </row>
    <row r="21" spans="1:15" ht="26.25" customHeight="1">
      <c r="A21" s="17"/>
      <c r="B21" s="125" t="s">
        <v>5</v>
      </c>
      <c r="C21" s="125"/>
      <c r="D21" s="125"/>
      <c r="E21" s="125"/>
      <c r="F21" s="125"/>
      <c r="G21" s="125"/>
      <c r="H21" s="18"/>
      <c r="I21" s="14"/>
      <c r="K21" s="14"/>
      <c r="L21" s="11"/>
      <c r="M21" s="12"/>
      <c r="N21" s="12"/>
      <c r="O21" s="12"/>
    </row>
    <row r="22" spans="1:15" ht="26.25" customHeight="1">
      <c r="A22" s="17"/>
      <c r="B22" s="125" t="s">
        <v>22</v>
      </c>
      <c r="C22" s="125"/>
      <c r="D22" s="125"/>
      <c r="E22" s="125"/>
      <c r="F22" s="125"/>
      <c r="G22" s="125"/>
      <c r="H22" s="18"/>
      <c r="I22" s="14"/>
      <c r="K22" s="14"/>
      <c r="L22" s="13"/>
      <c r="M22" s="12"/>
      <c r="N22" s="12"/>
      <c r="O22" s="12"/>
    </row>
    <row r="23" spans="1:15" ht="26.25" customHeight="1">
      <c r="A23" s="8"/>
      <c r="B23" s="9"/>
      <c r="C23" s="9"/>
      <c r="D23" s="9"/>
      <c r="E23" s="9"/>
      <c r="F23" s="9"/>
      <c r="G23" s="9"/>
      <c r="H23" s="9"/>
      <c r="I23" s="14"/>
      <c r="K23" s="14"/>
      <c r="L23" s="13"/>
      <c r="M23" s="12"/>
      <c r="N23" s="12"/>
      <c r="O23" s="12"/>
    </row>
    <row r="24" spans="1:15" ht="26.25" customHeight="1">
      <c r="A24" s="10"/>
      <c r="B24" s="9"/>
      <c r="C24" s="9"/>
      <c r="D24" s="20" t="s">
        <v>168</v>
      </c>
      <c r="E24" s="9"/>
      <c r="F24" s="9"/>
      <c r="G24" s="9"/>
      <c r="H24" s="9"/>
      <c r="I24" s="14"/>
      <c r="K24" s="14"/>
      <c r="M24" s="12"/>
      <c r="N24" s="12"/>
      <c r="O24" s="12"/>
    </row>
    <row r="25" spans="1:15" ht="26.25" customHeight="1">
      <c r="A25" s="5"/>
      <c r="B25" s="4"/>
      <c r="C25" s="4"/>
      <c r="D25" s="4"/>
      <c r="E25" s="4"/>
      <c r="F25" s="4"/>
      <c r="G25" s="4"/>
      <c r="H25" s="4"/>
      <c r="I25" s="14"/>
      <c r="K25" s="14"/>
      <c r="L25" s="11"/>
      <c r="M25" s="12"/>
      <c r="N25" s="12"/>
      <c r="O25" s="12"/>
    </row>
    <row r="26" spans="1:15" ht="26.25" customHeight="1">
      <c r="A26" s="5"/>
      <c r="I26" s="14"/>
      <c r="K26" s="14"/>
      <c r="L26" s="13"/>
      <c r="M26" s="12"/>
      <c r="N26" s="12"/>
      <c r="O26" s="12"/>
    </row>
    <row r="27" spans="1:15" ht="26.25" customHeight="1">
      <c r="I27" s="14"/>
      <c r="K27" s="14"/>
      <c r="L27" s="13"/>
      <c r="M27" s="12"/>
      <c r="N27" s="12"/>
      <c r="O27" s="12"/>
    </row>
    <row r="28" spans="1:15" ht="26.25" customHeight="1">
      <c r="G28" s="2"/>
      <c r="I28" s="14"/>
      <c r="K28" s="14"/>
      <c r="M28" s="12"/>
      <c r="N28" s="12"/>
      <c r="O28" s="12"/>
    </row>
    <row r="29" spans="1:15" ht="26.25" customHeight="1">
      <c r="G29" s="3"/>
      <c r="I29" s="14"/>
      <c r="K29" s="14"/>
      <c r="L29" s="11"/>
      <c r="M29" s="12"/>
      <c r="N29" s="12"/>
      <c r="O29" s="12"/>
    </row>
    <row r="30" spans="1:15" ht="26.25" customHeight="1">
      <c r="G30" s="3"/>
      <c r="I30" s="14"/>
      <c r="K30" s="14"/>
      <c r="L30" s="13"/>
      <c r="M30" s="12"/>
      <c r="N30" s="12"/>
      <c r="O30" s="12"/>
    </row>
    <row r="31" spans="1:15" ht="26.25" customHeight="1">
      <c r="I31" s="14"/>
      <c r="K31" s="14"/>
      <c r="M31" s="12"/>
      <c r="N31" s="12"/>
      <c r="O31" s="12"/>
    </row>
    <row r="32" spans="1:15" ht="26.25" customHeight="1">
      <c r="I32" s="13"/>
      <c r="J32" s="14"/>
      <c r="K32" s="14"/>
    </row>
    <row r="33" spans="9:11" ht="26.25" customHeight="1">
      <c r="I33" s="13"/>
      <c r="J33" s="14"/>
      <c r="K33" s="14"/>
    </row>
    <row r="34" spans="9:11" ht="26.25" customHeight="1">
      <c r="I34" s="13"/>
      <c r="J34" s="14"/>
      <c r="K34" s="14"/>
    </row>
    <row r="35" spans="9:11" ht="26.25" customHeight="1">
      <c r="I35" s="13"/>
      <c r="J35" s="14"/>
      <c r="K35" s="14"/>
    </row>
    <row r="36" spans="9:11" ht="26.25" customHeight="1">
      <c r="I36" s="13"/>
      <c r="J36" s="14"/>
      <c r="K36" s="14"/>
    </row>
    <row r="37" spans="9:11" ht="18.75">
      <c r="I37" s="13"/>
      <c r="J37" s="14"/>
      <c r="K37" s="14"/>
    </row>
    <row r="38" spans="9:11" ht="18.75">
      <c r="I38" s="13"/>
    </row>
    <row r="39" spans="9:11" ht="18.75">
      <c r="I39" s="13"/>
    </row>
    <row r="42" spans="9:11" ht="18.75">
      <c r="I42" s="13"/>
    </row>
  </sheetData>
  <mergeCells count="3">
    <mergeCell ref="B20:G20"/>
    <mergeCell ref="B21:G21"/>
    <mergeCell ref="B22:G22"/>
  </mergeCells>
  <pageMargins left="0.59055118110236227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9" workbookViewId="0">
      <selection activeCell="M6" sqref="M6"/>
    </sheetView>
  </sheetViews>
  <sheetFormatPr defaultRowHeight="15"/>
  <cols>
    <col min="9" max="9" width="5.44140625" customWidth="1"/>
  </cols>
  <sheetData>
    <row r="1" spans="1:7" ht="18.75">
      <c r="D1" s="23" t="s">
        <v>6</v>
      </c>
      <c r="E1" s="12"/>
      <c r="F1" s="12"/>
      <c r="G1" s="12"/>
    </row>
    <row r="2" spans="1:7" ht="18.75">
      <c r="D2" s="13"/>
      <c r="E2" s="12"/>
      <c r="F2" s="12"/>
      <c r="G2" s="12"/>
    </row>
    <row r="3" spans="1:7" ht="18.75">
      <c r="A3" s="14"/>
      <c r="C3" s="14"/>
      <c r="D3" s="23" t="s">
        <v>7</v>
      </c>
      <c r="E3" s="12"/>
      <c r="F3" s="12"/>
      <c r="G3" s="12"/>
    </row>
    <row r="4" spans="1:7" ht="18.75">
      <c r="A4" s="14"/>
      <c r="C4" s="14"/>
      <c r="D4" s="24" t="s">
        <v>8</v>
      </c>
      <c r="E4" s="12"/>
      <c r="F4" s="12"/>
      <c r="G4" s="12"/>
    </row>
    <row r="5" spans="1:7" ht="18.75">
      <c r="A5" s="14"/>
      <c r="C5" s="14"/>
      <c r="D5" s="24" t="s">
        <v>9</v>
      </c>
      <c r="E5" s="12"/>
      <c r="F5" s="12"/>
      <c r="G5" s="12"/>
    </row>
    <row r="6" spans="1:7" ht="18.75">
      <c r="A6" s="14"/>
      <c r="C6" s="14"/>
      <c r="D6" s="23" t="s">
        <v>244</v>
      </c>
      <c r="E6" s="12"/>
      <c r="F6" s="12"/>
      <c r="G6" s="12"/>
    </row>
    <row r="7" spans="1:7" ht="18.75">
      <c r="A7" s="14"/>
      <c r="C7" s="14"/>
      <c r="D7" s="24" t="s">
        <v>10</v>
      </c>
      <c r="E7" s="12"/>
      <c r="F7" s="12"/>
      <c r="G7" s="12"/>
    </row>
    <row r="8" spans="1:7" ht="18.75">
      <c r="A8" s="14"/>
      <c r="C8" s="14"/>
      <c r="D8" s="24"/>
      <c r="E8" s="12"/>
      <c r="F8" s="12"/>
      <c r="G8" s="12"/>
    </row>
    <row r="9" spans="1:7" ht="18.75">
      <c r="A9" s="14"/>
      <c r="B9" s="14"/>
      <c r="C9" s="14"/>
      <c r="D9" s="23" t="s">
        <v>11</v>
      </c>
      <c r="E9" s="12"/>
      <c r="F9" s="12"/>
      <c r="G9" s="12"/>
    </row>
    <row r="10" spans="1:7" ht="18.75">
      <c r="A10" s="14"/>
      <c r="B10" s="14"/>
      <c r="C10" s="14"/>
      <c r="D10" s="25" t="s">
        <v>12</v>
      </c>
      <c r="E10" s="12"/>
      <c r="F10" s="12"/>
      <c r="G10" s="12"/>
    </row>
    <row r="11" spans="1:7" ht="18.75">
      <c r="A11" s="14"/>
      <c r="B11" s="14"/>
      <c r="C11" s="14"/>
      <c r="D11" s="26" t="s">
        <v>8</v>
      </c>
      <c r="E11" s="12"/>
      <c r="F11" s="12"/>
      <c r="G11" s="12"/>
    </row>
    <row r="12" spans="1:7" ht="18.75">
      <c r="A12" s="14"/>
      <c r="B12" s="14"/>
      <c r="C12" s="14"/>
      <c r="D12" s="26" t="s">
        <v>9</v>
      </c>
      <c r="E12" s="12"/>
      <c r="F12" s="12"/>
      <c r="G12" s="12"/>
    </row>
    <row r="13" spans="1:7" ht="18.75">
      <c r="A13" s="14"/>
      <c r="B13" s="14"/>
      <c r="C13" s="14"/>
      <c r="D13" s="24"/>
      <c r="E13" s="12"/>
      <c r="F13" s="12"/>
      <c r="G13" s="12"/>
    </row>
    <row r="14" spans="1:7" ht="18.75">
      <c r="A14" s="14"/>
      <c r="C14" s="14"/>
      <c r="D14" s="23" t="s">
        <v>13</v>
      </c>
      <c r="E14" s="12"/>
      <c r="F14" s="12"/>
      <c r="G14" s="12"/>
    </row>
    <row r="15" spans="1:7" ht="18.75">
      <c r="A15" s="14"/>
      <c r="C15" s="14"/>
      <c r="D15" s="24" t="s">
        <v>14</v>
      </c>
      <c r="E15" s="12"/>
      <c r="F15" s="12"/>
      <c r="G15" s="12"/>
    </row>
    <row r="16" spans="1:7" ht="15.75">
      <c r="A16" s="14"/>
      <c r="C16" s="14"/>
      <c r="D16" s="22"/>
      <c r="E16" s="12"/>
      <c r="F16" s="12"/>
      <c r="G16" s="12"/>
    </row>
    <row r="17" spans="1:9" ht="18.75">
      <c r="A17" s="14"/>
      <c r="C17" s="14"/>
      <c r="D17" s="23" t="s">
        <v>15</v>
      </c>
      <c r="E17" s="12"/>
      <c r="F17" s="12"/>
      <c r="G17" s="12"/>
    </row>
    <row r="18" spans="1:9" ht="18.75">
      <c r="A18" s="14"/>
      <c r="C18" s="14"/>
      <c r="D18" s="24" t="s">
        <v>169</v>
      </c>
      <c r="E18" s="12"/>
      <c r="F18" s="12"/>
      <c r="G18" s="12"/>
    </row>
    <row r="19" spans="1:9" ht="15.75">
      <c r="A19" s="14"/>
      <c r="C19" s="14"/>
      <c r="D19" s="22"/>
      <c r="E19" s="12"/>
      <c r="F19" s="12"/>
      <c r="G19" s="12"/>
    </row>
    <row r="20" spans="1:9" ht="18.75">
      <c r="A20" s="14"/>
      <c r="C20" s="14"/>
      <c r="D20" s="23" t="s">
        <v>160</v>
      </c>
      <c r="E20" s="12"/>
      <c r="F20" s="12"/>
      <c r="G20" s="12"/>
    </row>
    <row r="21" spans="1:9" ht="18.75">
      <c r="A21" s="14"/>
      <c r="C21" s="14"/>
      <c r="D21" s="24" t="s">
        <v>14</v>
      </c>
      <c r="E21" s="12"/>
      <c r="F21" s="12"/>
      <c r="G21" s="12"/>
    </row>
    <row r="22" spans="1:9" ht="18.75">
      <c r="A22" s="14"/>
      <c r="C22" s="14"/>
      <c r="D22" s="24" t="s">
        <v>16</v>
      </c>
      <c r="E22" s="12"/>
      <c r="F22" s="12"/>
      <c r="G22" s="12"/>
    </row>
    <row r="23" spans="1:9" ht="15.75">
      <c r="A23" s="14"/>
      <c r="C23" s="14"/>
      <c r="D23" s="22"/>
      <c r="E23" s="12"/>
      <c r="F23" s="12"/>
      <c r="G23" s="12"/>
    </row>
    <row r="24" spans="1:9" ht="18.75">
      <c r="A24" s="14"/>
      <c r="C24" s="14"/>
      <c r="D24" s="23" t="s">
        <v>161</v>
      </c>
      <c r="E24" s="12"/>
      <c r="F24" s="12"/>
      <c r="G24" s="12"/>
    </row>
    <row r="25" spans="1:9" ht="18.75">
      <c r="A25" s="14"/>
      <c r="C25" s="14"/>
      <c r="D25" s="24" t="s">
        <v>14</v>
      </c>
      <c r="E25" s="12"/>
      <c r="F25" s="12"/>
      <c r="G25" s="12"/>
    </row>
    <row r="26" spans="1:9" ht="18.75">
      <c r="A26" s="14"/>
      <c r="C26" s="14"/>
      <c r="D26" s="24" t="s">
        <v>16</v>
      </c>
      <c r="E26" s="12"/>
      <c r="F26" s="12"/>
      <c r="G26" s="12"/>
    </row>
    <row r="27" spans="1:9" ht="15.75">
      <c r="A27" s="14"/>
      <c r="C27" s="14"/>
      <c r="D27" s="22"/>
      <c r="E27" s="12"/>
      <c r="F27" s="12"/>
      <c r="G27" s="12"/>
    </row>
    <row r="28" spans="1:9" ht="18.75">
      <c r="A28" s="14"/>
      <c r="C28" s="14"/>
      <c r="D28" s="23" t="s">
        <v>17</v>
      </c>
      <c r="E28" s="12"/>
      <c r="F28" s="12"/>
      <c r="G28" s="12"/>
    </row>
    <row r="29" spans="1:9" ht="18.75">
      <c r="A29" s="14"/>
      <c r="C29" s="14"/>
      <c r="D29" s="24" t="s">
        <v>18</v>
      </c>
      <c r="E29" s="12"/>
      <c r="F29" s="12"/>
      <c r="G29" s="12"/>
    </row>
    <row r="30" spans="1:9" ht="18.75">
      <c r="A30" s="14"/>
      <c r="C30" s="14"/>
      <c r="D30" s="24"/>
      <c r="E30" s="12"/>
      <c r="F30" s="12"/>
      <c r="G30" s="12"/>
    </row>
    <row r="31" spans="1:9">
      <c r="A31" s="14"/>
      <c r="C31" s="14"/>
      <c r="E31" s="12"/>
      <c r="F31" s="12"/>
      <c r="G31" s="12"/>
    </row>
    <row r="32" spans="1:9" ht="18" customHeight="1">
      <c r="A32" s="27" t="s">
        <v>170</v>
      </c>
      <c r="B32" s="27"/>
      <c r="C32" s="27"/>
      <c r="D32" s="28"/>
      <c r="E32" s="28"/>
      <c r="F32" s="28"/>
      <c r="G32" s="28"/>
      <c r="H32" s="28"/>
      <c r="I32" s="28"/>
    </row>
    <row r="33" spans="1:9" ht="18" customHeight="1">
      <c r="A33" s="27" t="s">
        <v>171</v>
      </c>
      <c r="B33" s="27"/>
      <c r="C33" s="27"/>
      <c r="D33" s="28"/>
      <c r="E33" s="28"/>
      <c r="F33" s="28"/>
      <c r="G33" s="28"/>
      <c r="H33" s="28"/>
      <c r="I33" s="28"/>
    </row>
    <row r="34" spans="1:9" ht="18" customHeight="1">
      <c r="A34" s="27" t="s">
        <v>172</v>
      </c>
      <c r="B34" s="27"/>
      <c r="C34" s="27"/>
      <c r="D34" s="28"/>
      <c r="E34" s="28"/>
      <c r="F34" s="28"/>
      <c r="G34" s="28"/>
      <c r="H34" s="28"/>
      <c r="I34" s="28"/>
    </row>
    <row r="35" spans="1:9" ht="18" customHeight="1">
      <c r="A35" s="127" t="s">
        <v>174</v>
      </c>
      <c r="B35" s="127"/>
      <c r="C35" s="127"/>
      <c r="D35" s="127"/>
      <c r="E35" s="127"/>
      <c r="F35" s="127"/>
      <c r="G35" s="127"/>
      <c r="H35" s="127"/>
      <c r="I35" s="127"/>
    </row>
    <row r="36" spans="1:9" ht="18" customHeight="1">
      <c r="A36" s="28" t="s">
        <v>173</v>
      </c>
      <c r="B36" s="28"/>
      <c r="C36" s="27"/>
      <c r="D36" s="28"/>
      <c r="E36" s="28"/>
      <c r="F36" s="28"/>
      <c r="G36" s="28"/>
      <c r="H36" s="28"/>
      <c r="I36" s="28"/>
    </row>
    <row r="37" spans="1:9" ht="18" customHeight="1">
      <c r="A37" s="27" t="s">
        <v>19</v>
      </c>
      <c r="B37" s="27"/>
      <c r="C37" s="27"/>
      <c r="D37" s="28"/>
      <c r="E37" s="28"/>
      <c r="F37" s="28"/>
      <c r="G37" s="28"/>
      <c r="H37" s="28"/>
      <c r="I37" s="28"/>
    </row>
    <row r="38" spans="1:9" ht="18" customHeight="1">
      <c r="A38" s="27" t="s">
        <v>20</v>
      </c>
      <c r="B38" s="28"/>
      <c r="C38" s="28"/>
      <c r="D38" s="28"/>
      <c r="E38" s="28"/>
      <c r="F38" s="28"/>
      <c r="G38" s="28"/>
      <c r="H38" s="28"/>
      <c r="I38" s="28"/>
    </row>
    <row r="39" spans="1:9" ht="18" customHeight="1">
      <c r="A39" s="27" t="s">
        <v>21</v>
      </c>
      <c r="B39" s="28"/>
      <c r="C39" s="28"/>
      <c r="D39" s="28"/>
      <c r="E39" s="28"/>
      <c r="F39" s="28"/>
      <c r="G39" s="28"/>
      <c r="H39" s="28"/>
      <c r="I39" s="28"/>
    </row>
    <row r="40" spans="1:9" ht="18" customHeight="1"/>
  </sheetData>
  <mergeCells count="1">
    <mergeCell ref="A35:I35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35"/>
  <sheetViews>
    <sheetView topLeftCell="A13" zoomScale="136" zoomScaleNormal="136" workbookViewId="0">
      <selection activeCell="A24" sqref="A24"/>
    </sheetView>
  </sheetViews>
  <sheetFormatPr defaultRowHeight="15"/>
  <cols>
    <col min="1" max="1" width="83" style="123" customWidth="1"/>
    <col min="2" max="2" width="3.6640625" style="100" customWidth="1"/>
    <col min="3" max="16384" width="8.88671875" style="100"/>
  </cols>
  <sheetData>
    <row r="2" spans="1:1" s="121" customFormat="1" ht="17.25">
      <c r="A2" s="124" t="s">
        <v>221</v>
      </c>
    </row>
    <row r="3" spans="1:1" s="121" customFormat="1" ht="17.25">
      <c r="A3" s="124" t="s">
        <v>222</v>
      </c>
    </row>
    <row r="4" spans="1:1" s="121" customFormat="1" ht="17.25">
      <c r="A4" s="124" t="s">
        <v>232</v>
      </c>
    </row>
    <row r="5" spans="1:1" s="121" customFormat="1" ht="17.25">
      <c r="A5" s="124" t="s">
        <v>231</v>
      </c>
    </row>
    <row r="6" spans="1:1" s="121" customFormat="1" ht="17.25">
      <c r="A6" s="124"/>
    </row>
    <row r="7" spans="1:1" s="121" customFormat="1" ht="17.25">
      <c r="A7" s="124"/>
    </row>
    <row r="8" spans="1:1" s="121" customFormat="1" ht="17.25">
      <c r="A8" s="124"/>
    </row>
    <row r="9" spans="1:1" s="121" customFormat="1" ht="17.25">
      <c r="A9" s="124" t="s">
        <v>242</v>
      </c>
    </row>
    <row r="10" spans="1:1" s="121" customFormat="1" ht="17.25">
      <c r="A10" s="124" t="s">
        <v>230</v>
      </c>
    </row>
    <row r="11" spans="1:1" s="121" customFormat="1" ht="17.25">
      <c r="A11" s="124" t="s">
        <v>229</v>
      </c>
    </row>
    <row r="12" spans="1:1" s="121" customFormat="1" ht="17.25">
      <c r="A12" s="124" t="s">
        <v>233</v>
      </c>
    </row>
    <row r="13" spans="1:1" s="121" customFormat="1" ht="17.25">
      <c r="A13" s="124" t="s">
        <v>234</v>
      </c>
    </row>
    <row r="14" spans="1:1" s="121" customFormat="1" ht="17.25">
      <c r="A14" s="124" t="s">
        <v>236</v>
      </c>
    </row>
    <row r="15" spans="1:1" s="121" customFormat="1" ht="17.25">
      <c r="A15" s="124" t="s">
        <v>235</v>
      </c>
    </row>
    <row r="16" spans="1:1" s="121" customFormat="1" ht="17.25">
      <c r="A16" s="124" t="s">
        <v>237</v>
      </c>
    </row>
    <row r="17" spans="1:1" s="121" customFormat="1" ht="17.25">
      <c r="A17" s="124" t="s">
        <v>238</v>
      </c>
    </row>
    <row r="18" spans="1:1" s="121" customFormat="1" ht="17.25">
      <c r="A18" s="124" t="s">
        <v>239</v>
      </c>
    </row>
    <row r="19" spans="1:1" s="121" customFormat="1" ht="17.25">
      <c r="A19" s="124" t="s">
        <v>241</v>
      </c>
    </row>
    <row r="20" spans="1:1" s="121" customFormat="1" ht="17.25">
      <c r="A20" s="124" t="s">
        <v>240</v>
      </c>
    </row>
    <row r="21" spans="1:1" s="121" customFormat="1" ht="17.25">
      <c r="A21" s="124"/>
    </row>
    <row r="22" spans="1:1" s="121" customFormat="1" ht="17.25">
      <c r="A22" s="124"/>
    </row>
    <row r="23" spans="1:1" s="121" customFormat="1" ht="17.25">
      <c r="A23" s="124" t="s">
        <v>243</v>
      </c>
    </row>
    <row r="24" spans="1:1" s="121" customFormat="1" ht="17.25">
      <c r="A24" s="124"/>
    </row>
    <row r="25" spans="1:1" s="121" customFormat="1" ht="17.25">
      <c r="A25" s="124"/>
    </row>
    <row r="26" spans="1:1" s="121" customFormat="1" ht="17.25">
      <c r="A26" s="122"/>
    </row>
    <row r="27" spans="1:1" s="121" customFormat="1" ht="17.25">
      <c r="A27" s="122"/>
    </row>
    <row r="28" spans="1:1" s="121" customFormat="1" ht="17.25">
      <c r="A28" s="122"/>
    </row>
    <row r="29" spans="1:1" s="121" customFormat="1" ht="17.25">
      <c r="A29" s="124" t="s">
        <v>223</v>
      </c>
    </row>
    <row r="30" spans="1:1" s="121" customFormat="1" ht="17.25">
      <c r="A30" s="124" t="s">
        <v>224</v>
      </c>
    </row>
    <row r="31" spans="1:1" s="121" customFormat="1" ht="17.25">
      <c r="A31" s="124" t="s">
        <v>225</v>
      </c>
    </row>
    <row r="32" spans="1:1" s="121" customFormat="1" ht="17.25">
      <c r="A32" s="124" t="s">
        <v>226</v>
      </c>
    </row>
    <row r="33" spans="1:1" s="121" customFormat="1" ht="17.25">
      <c r="A33" s="124" t="s">
        <v>227</v>
      </c>
    </row>
    <row r="34" spans="1:1" s="121" customFormat="1" ht="17.25">
      <c r="A34" s="124" t="s">
        <v>228</v>
      </c>
    </row>
    <row r="35" spans="1:1" s="121" customFormat="1" ht="17.25">
      <c r="A35" s="122"/>
    </row>
  </sheetData>
  <pageMargins left="0.70866141732283472" right="0.11811023622047245" top="0.94488188976377963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zoomScaleNormal="100" workbookViewId="0">
      <pane ySplit="2" topLeftCell="A3" activePane="bottomLeft" state="frozen"/>
      <selection pane="bottomLeft" sqref="A1:J1"/>
    </sheetView>
  </sheetViews>
  <sheetFormatPr defaultColWidth="7.109375" defaultRowHeight="18"/>
  <cols>
    <col min="1" max="1" width="8.6640625" style="68" customWidth="1"/>
    <col min="2" max="2" width="16.88671875" style="36" customWidth="1"/>
    <col min="3" max="3" width="12.21875" style="36" customWidth="1"/>
    <col min="4" max="4" width="6" style="36" customWidth="1"/>
    <col min="5" max="5" width="21.5546875" style="36" customWidth="1"/>
    <col min="6" max="6" width="6" style="36" customWidth="1"/>
    <col min="7" max="8" width="9.109375" style="36" customWidth="1"/>
    <col min="9" max="9" width="10.6640625" style="36" customWidth="1"/>
    <col min="10" max="10" width="6" style="55" customWidth="1"/>
    <col min="11" max="13" width="7.109375" style="55"/>
    <col min="14" max="16384" width="7.109375" style="36"/>
  </cols>
  <sheetData>
    <row r="1" spans="1:13" s="29" customFormat="1" ht="62.25" customHeight="1" thickBot="1">
      <c r="A1" s="128" t="s">
        <v>175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3" ht="38.25" customHeight="1">
      <c r="A2" s="30"/>
      <c r="B2" s="31"/>
      <c r="C2" s="31"/>
      <c r="D2" s="32"/>
      <c r="E2" s="32"/>
      <c r="F2" s="32"/>
      <c r="G2" s="33" t="s">
        <v>23</v>
      </c>
      <c r="H2" s="33" t="s">
        <v>24</v>
      </c>
      <c r="I2" s="34" t="s">
        <v>25</v>
      </c>
      <c r="J2" s="35" t="s">
        <v>26</v>
      </c>
      <c r="K2" s="36"/>
      <c r="L2" s="36"/>
      <c r="M2" s="36"/>
    </row>
    <row r="3" spans="1:13" ht="25.5" customHeight="1">
      <c r="A3" s="37">
        <v>1</v>
      </c>
      <c r="B3" s="38" t="s">
        <v>130</v>
      </c>
      <c r="C3" s="39" t="s">
        <v>131</v>
      </c>
      <c r="D3" s="40" t="s">
        <v>34</v>
      </c>
      <c r="E3" s="40" t="s">
        <v>121</v>
      </c>
      <c r="F3" s="40" t="s">
        <v>31</v>
      </c>
      <c r="G3" s="41">
        <f>'[1]Vnos podatkov'!H104</f>
        <v>91</v>
      </c>
      <c r="H3" s="42">
        <f>'[1]Vnos podatkov'!I104</f>
        <v>93</v>
      </c>
      <c r="I3" s="43">
        <f t="shared" ref="I3:I59" si="0">SUM(G3:H3)</f>
        <v>184</v>
      </c>
      <c r="J3" s="44">
        <f>'[1]Vnos podatkov'!K104</f>
        <v>3</v>
      </c>
      <c r="K3" s="36"/>
      <c r="L3" s="36"/>
      <c r="M3" s="36"/>
    </row>
    <row r="4" spans="1:13" ht="25.5" customHeight="1">
      <c r="A4" s="37">
        <v>2</v>
      </c>
      <c r="B4" s="38" t="s">
        <v>87</v>
      </c>
      <c r="C4" s="39" t="s">
        <v>88</v>
      </c>
      <c r="D4" s="40" t="s">
        <v>34</v>
      </c>
      <c r="E4" s="42" t="s">
        <v>86</v>
      </c>
      <c r="F4" s="42" t="s">
        <v>31</v>
      </c>
      <c r="G4" s="41">
        <f>'[1]Vnos podatkov'!H97</f>
        <v>91</v>
      </c>
      <c r="H4" s="42">
        <f>'[1]Vnos podatkov'!I97</f>
        <v>90</v>
      </c>
      <c r="I4" s="43">
        <f t="shared" si="0"/>
        <v>181</v>
      </c>
      <c r="J4" s="45">
        <f>'[1]Vnos podatkov'!K97</f>
        <v>1</v>
      </c>
      <c r="K4" s="36"/>
      <c r="L4" s="36"/>
      <c r="M4" s="36"/>
    </row>
    <row r="5" spans="1:13" ht="25.5" customHeight="1">
      <c r="A5" s="37">
        <v>3</v>
      </c>
      <c r="B5" s="46" t="s">
        <v>71</v>
      </c>
      <c r="C5" s="47" t="s">
        <v>72</v>
      </c>
      <c r="D5" s="40" t="s">
        <v>34</v>
      </c>
      <c r="E5" s="42" t="s">
        <v>53</v>
      </c>
      <c r="F5" s="40" t="s">
        <v>31</v>
      </c>
      <c r="G5" s="48">
        <f>'[1]Vnos podatkov'!H23</f>
        <v>90</v>
      </c>
      <c r="H5" s="48">
        <f>'[1]Vnos podatkov'!I23</f>
        <v>90</v>
      </c>
      <c r="I5" s="43">
        <f t="shared" si="0"/>
        <v>180</v>
      </c>
      <c r="J5" s="45">
        <f>'[1]Vnos podatkov'!K23</f>
        <v>1</v>
      </c>
      <c r="K5" s="36"/>
      <c r="L5" s="36"/>
      <c r="M5" s="36"/>
    </row>
    <row r="6" spans="1:13" ht="25.5" customHeight="1">
      <c r="A6" s="37">
        <v>4</v>
      </c>
      <c r="B6" s="46" t="s">
        <v>65</v>
      </c>
      <c r="C6" s="47" t="s">
        <v>66</v>
      </c>
      <c r="D6" s="40" t="s">
        <v>34</v>
      </c>
      <c r="E6" s="42" t="s">
        <v>53</v>
      </c>
      <c r="F6" s="40" t="s">
        <v>31</v>
      </c>
      <c r="G6" s="48">
        <f>'[1]Vnos podatkov'!H20</f>
        <v>87</v>
      </c>
      <c r="H6" s="48">
        <f>'[1]Vnos podatkov'!I20</f>
        <v>92</v>
      </c>
      <c r="I6" s="43">
        <f t="shared" si="0"/>
        <v>179</v>
      </c>
      <c r="J6" s="45">
        <f>'[1]Vnos podatkov'!K20</f>
        <v>2</v>
      </c>
      <c r="K6" s="36"/>
      <c r="L6" s="36"/>
      <c r="M6" s="36"/>
    </row>
    <row r="7" spans="1:13" ht="25.5" customHeight="1">
      <c r="A7" s="37">
        <v>5</v>
      </c>
      <c r="B7" s="46" t="s">
        <v>59</v>
      </c>
      <c r="C7" s="47" t="s">
        <v>60</v>
      </c>
      <c r="D7" s="40" t="s">
        <v>34</v>
      </c>
      <c r="E7" s="42" t="s">
        <v>53</v>
      </c>
      <c r="F7" s="40" t="s">
        <v>31</v>
      </c>
      <c r="G7" s="48">
        <f>'[1]Vnos podatkov'!H25</f>
        <v>90</v>
      </c>
      <c r="H7" s="48">
        <f>'[1]Vnos podatkov'!I25</f>
        <v>89</v>
      </c>
      <c r="I7" s="43">
        <f t="shared" si="0"/>
        <v>179</v>
      </c>
      <c r="J7" s="45">
        <f>'[1]Vnos podatkov'!K25</f>
        <v>2</v>
      </c>
      <c r="K7" s="36"/>
      <c r="L7" s="36"/>
      <c r="M7" s="36"/>
    </row>
    <row r="8" spans="1:13" ht="25.5" customHeight="1">
      <c r="A8" s="37">
        <v>6</v>
      </c>
      <c r="B8" s="38" t="s">
        <v>89</v>
      </c>
      <c r="C8" s="39" t="s">
        <v>40</v>
      </c>
      <c r="D8" s="40" t="s">
        <v>34</v>
      </c>
      <c r="E8" s="40" t="s">
        <v>86</v>
      </c>
      <c r="F8" s="42" t="s">
        <v>31</v>
      </c>
      <c r="G8" s="41">
        <f>'[1]Vnos podatkov'!H100</f>
        <v>92</v>
      </c>
      <c r="H8" s="42">
        <f>'[1]Vnos podatkov'!I100</f>
        <v>86</v>
      </c>
      <c r="I8" s="43">
        <f t="shared" si="0"/>
        <v>178</v>
      </c>
      <c r="J8" s="45">
        <f>'[1]Vnos podatkov'!K100</f>
        <v>7</v>
      </c>
      <c r="K8" s="36"/>
      <c r="L8" s="36"/>
      <c r="M8" s="36"/>
    </row>
    <row r="9" spans="1:13" ht="25.5" customHeight="1">
      <c r="A9" s="37">
        <v>7</v>
      </c>
      <c r="B9" s="47" t="s">
        <v>176</v>
      </c>
      <c r="C9" s="47" t="s">
        <v>177</v>
      </c>
      <c r="D9" s="40" t="s">
        <v>34</v>
      </c>
      <c r="E9" s="40" t="s">
        <v>30</v>
      </c>
      <c r="F9" s="40" t="s">
        <v>31</v>
      </c>
      <c r="G9" s="41">
        <f>'[1]Vnos podatkov'!H10</f>
        <v>90</v>
      </c>
      <c r="H9" s="41">
        <f>'[1]Vnos podatkov'!I10</f>
        <v>88</v>
      </c>
      <c r="I9" s="43">
        <f t="shared" si="0"/>
        <v>178</v>
      </c>
      <c r="J9" s="45">
        <f>'[1]Vnos podatkov'!K10</f>
        <v>6</v>
      </c>
      <c r="K9" s="36"/>
      <c r="L9" s="36"/>
      <c r="M9" s="36"/>
    </row>
    <row r="10" spans="1:13" ht="25.5" customHeight="1">
      <c r="A10" s="37">
        <v>8</v>
      </c>
      <c r="B10" s="46" t="s">
        <v>126</v>
      </c>
      <c r="C10" s="47" t="s">
        <v>127</v>
      </c>
      <c r="D10" s="40" t="s">
        <v>34</v>
      </c>
      <c r="E10" s="40" t="s">
        <v>121</v>
      </c>
      <c r="F10" s="40" t="s">
        <v>31</v>
      </c>
      <c r="G10" s="41">
        <f>'[1]Vnos podatkov'!H101</f>
        <v>90</v>
      </c>
      <c r="H10" s="42">
        <f>'[1]Vnos podatkov'!I101</f>
        <v>88</v>
      </c>
      <c r="I10" s="43">
        <f t="shared" si="0"/>
        <v>178</v>
      </c>
      <c r="J10" s="45">
        <f>'[1]Vnos podatkov'!K101</f>
        <v>3</v>
      </c>
      <c r="K10" s="36"/>
      <c r="L10" s="36"/>
      <c r="M10" s="36"/>
    </row>
    <row r="11" spans="1:13" ht="25.5" customHeight="1">
      <c r="A11" s="37">
        <v>9</v>
      </c>
      <c r="B11" s="47" t="s">
        <v>32</v>
      </c>
      <c r="C11" s="47" t="s">
        <v>33</v>
      </c>
      <c r="D11" s="40" t="s">
        <v>34</v>
      </c>
      <c r="E11" s="40" t="s">
        <v>35</v>
      </c>
      <c r="F11" s="42" t="s">
        <v>31</v>
      </c>
      <c r="G11" s="48">
        <f>'[1]Vnos podatkov'!H21</f>
        <v>90</v>
      </c>
      <c r="H11" s="48">
        <f>'[1]Vnos podatkov'!I21</f>
        <v>87</v>
      </c>
      <c r="I11" s="43">
        <f t="shared" si="0"/>
        <v>177</v>
      </c>
      <c r="J11" s="45">
        <f>'[1]Vnos podatkov'!K21</f>
        <v>1</v>
      </c>
      <c r="K11" s="36"/>
      <c r="L11" s="36"/>
      <c r="M11" s="36"/>
    </row>
    <row r="12" spans="1:13" ht="25.5" customHeight="1">
      <c r="A12" s="37">
        <v>10</v>
      </c>
      <c r="B12" s="46" t="s">
        <v>101</v>
      </c>
      <c r="C12" s="47" t="s">
        <v>102</v>
      </c>
      <c r="D12" s="40" t="s">
        <v>34</v>
      </c>
      <c r="E12" s="42" t="s">
        <v>103</v>
      </c>
      <c r="F12" s="40" t="s">
        <v>31</v>
      </c>
      <c r="G12" s="41">
        <f>'[1]Vnos podatkov'!H81</f>
        <v>89</v>
      </c>
      <c r="H12" s="42">
        <f>'[1]Vnos podatkov'!I81</f>
        <v>87</v>
      </c>
      <c r="I12" s="43">
        <f t="shared" si="0"/>
        <v>176</v>
      </c>
      <c r="J12" s="45">
        <f>'[1]Vnos podatkov'!K81</f>
        <v>2</v>
      </c>
      <c r="K12" s="36"/>
      <c r="L12" s="36"/>
      <c r="M12" s="36"/>
    </row>
    <row r="13" spans="1:13" ht="25.5" customHeight="1">
      <c r="A13" s="37">
        <v>11</v>
      </c>
      <c r="B13" s="38" t="s">
        <v>91</v>
      </c>
      <c r="C13" s="39" t="s">
        <v>46</v>
      </c>
      <c r="D13" s="40" t="s">
        <v>34</v>
      </c>
      <c r="E13" s="40" t="s">
        <v>86</v>
      </c>
      <c r="F13" s="40" t="s">
        <v>31</v>
      </c>
      <c r="G13" s="41">
        <f>'[1]Vnos podatkov'!H103</f>
        <v>89</v>
      </c>
      <c r="H13" s="42">
        <f>'[1]Vnos podatkov'!I103</f>
        <v>86</v>
      </c>
      <c r="I13" s="43">
        <f t="shared" si="0"/>
        <v>175</v>
      </c>
      <c r="J13" s="45">
        <f>'[1]Vnos podatkov'!K103</f>
        <v>4</v>
      </c>
      <c r="K13" s="36"/>
      <c r="L13" s="36"/>
      <c r="M13" s="36"/>
    </row>
    <row r="14" spans="1:13" ht="25.5" customHeight="1">
      <c r="A14" s="37">
        <v>12</v>
      </c>
      <c r="B14" s="39" t="s">
        <v>133</v>
      </c>
      <c r="C14" s="39" t="s">
        <v>134</v>
      </c>
      <c r="D14" s="40" t="s">
        <v>34</v>
      </c>
      <c r="E14" s="42" t="s">
        <v>135</v>
      </c>
      <c r="F14" s="40" t="s">
        <v>31</v>
      </c>
      <c r="G14" s="41">
        <f>'[1]Vnos podatkov'!H75</f>
        <v>87</v>
      </c>
      <c r="H14" s="42">
        <f>'[1]Vnos podatkov'!I75</f>
        <v>87</v>
      </c>
      <c r="I14" s="43">
        <f t="shared" si="0"/>
        <v>174</v>
      </c>
      <c r="J14" s="45">
        <f>'[1]Vnos podatkov'!K75</f>
        <v>2</v>
      </c>
      <c r="K14" s="36"/>
      <c r="L14" s="36"/>
      <c r="M14" s="36"/>
    </row>
    <row r="15" spans="1:13" ht="25.5" customHeight="1">
      <c r="A15" s="37">
        <v>13</v>
      </c>
      <c r="B15" s="47" t="s">
        <v>178</v>
      </c>
      <c r="C15" s="47" t="s">
        <v>116</v>
      </c>
      <c r="D15" s="40" t="s">
        <v>34</v>
      </c>
      <c r="E15" s="42" t="s">
        <v>179</v>
      </c>
      <c r="F15" s="42" t="s">
        <v>31</v>
      </c>
      <c r="G15" s="41">
        <f>'[1]Vnos podatkov'!H99</f>
        <v>87</v>
      </c>
      <c r="H15" s="42">
        <f>'[1]Vnos podatkov'!I99</f>
        <v>86</v>
      </c>
      <c r="I15" s="43">
        <f t="shared" si="0"/>
        <v>173</v>
      </c>
      <c r="J15" s="45">
        <f>'[1]Vnos podatkov'!K99</f>
        <v>1</v>
      </c>
      <c r="K15" s="36"/>
      <c r="L15" s="36"/>
      <c r="M15" s="36"/>
    </row>
    <row r="16" spans="1:13" ht="25.5" customHeight="1">
      <c r="A16" s="37">
        <v>14</v>
      </c>
      <c r="B16" s="47" t="s">
        <v>139</v>
      </c>
      <c r="C16" s="47" t="s">
        <v>140</v>
      </c>
      <c r="D16" s="40" t="s">
        <v>34</v>
      </c>
      <c r="E16" s="42" t="s">
        <v>135</v>
      </c>
      <c r="F16" s="40" t="s">
        <v>31</v>
      </c>
      <c r="G16" s="41">
        <f>'[1]Vnos podatkov'!H72</f>
        <v>84</v>
      </c>
      <c r="H16" s="42">
        <f>'[1]Vnos podatkov'!I72</f>
        <v>88</v>
      </c>
      <c r="I16" s="43">
        <f t="shared" si="0"/>
        <v>172</v>
      </c>
      <c r="J16" s="45">
        <f>'[1]Vnos podatkov'!K72</f>
        <v>0</v>
      </c>
      <c r="K16" s="36"/>
      <c r="L16" s="36"/>
      <c r="M16" s="36"/>
    </row>
    <row r="17" spans="1:13" ht="25.5" customHeight="1">
      <c r="A17" s="37">
        <v>15</v>
      </c>
      <c r="B17" s="46" t="s">
        <v>54</v>
      </c>
      <c r="C17" s="47" t="s">
        <v>55</v>
      </c>
      <c r="D17" s="42" t="s">
        <v>34</v>
      </c>
      <c r="E17" s="42" t="s">
        <v>56</v>
      </c>
      <c r="F17" s="42" t="s">
        <v>31</v>
      </c>
      <c r="G17" s="48">
        <f>'[1]Vnos podatkov'!H44</f>
        <v>82</v>
      </c>
      <c r="H17" s="48">
        <f>'[1]Vnos podatkov'!I44</f>
        <v>89</v>
      </c>
      <c r="I17" s="43">
        <f t="shared" si="0"/>
        <v>171</v>
      </c>
      <c r="J17" s="45">
        <f>'[1]Vnos podatkov'!K44</f>
        <v>2</v>
      </c>
      <c r="K17" s="36"/>
      <c r="L17" s="36"/>
      <c r="M17" s="36"/>
    </row>
    <row r="18" spans="1:13" ht="25.5" customHeight="1">
      <c r="A18" s="37">
        <v>16</v>
      </c>
      <c r="B18" s="47" t="s">
        <v>36</v>
      </c>
      <c r="C18" s="47" t="s">
        <v>37</v>
      </c>
      <c r="D18" s="40" t="s">
        <v>34</v>
      </c>
      <c r="E18" s="40" t="s">
        <v>30</v>
      </c>
      <c r="F18" s="40" t="s">
        <v>31</v>
      </c>
      <c r="G18" s="48">
        <f>'[1]Vnos podatkov'!H4</f>
        <v>84</v>
      </c>
      <c r="H18" s="41">
        <f>'[1]Vnos podatkov'!I4</f>
        <v>86</v>
      </c>
      <c r="I18" s="43">
        <f t="shared" si="0"/>
        <v>170</v>
      </c>
      <c r="J18" s="45">
        <f>'[1]Vnos podatkov'!K4</f>
        <v>3</v>
      </c>
      <c r="K18" s="36"/>
      <c r="L18" s="36"/>
      <c r="M18" s="36"/>
    </row>
    <row r="19" spans="1:13" ht="25.5" customHeight="1">
      <c r="A19" s="37">
        <v>17</v>
      </c>
      <c r="B19" s="39" t="s">
        <v>180</v>
      </c>
      <c r="C19" s="39" t="s">
        <v>181</v>
      </c>
      <c r="D19" s="40" t="s">
        <v>34</v>
      </c>
      <c r="E19" s="42" t="s">
        <v>154</v>
      </c>
      <c r="F19" s="40" t="s">
        <v>31</v>
      </c>
      <c r="G19" s="41">
        <f>'[1]Vnos podatkov'!H60</f>
        <v>85</v>
      </c>
      <c r="H19" s="42">
        <f>'[1]Vnos podatkov'!I60</f>
        <v>85</v>
      </c>
      <c r="I19" s="43">
        <f t="shared" si="0"/>
        <v>170</v>
      </c>
      <c r="J19" s="45">
        <f>'[1]Vnos podatkov'!K60</f>
        <v>0</v>
      </c>
      <c r="K19" s="36"/>
      <c r="L19" s="36"/>
      <c r="M19" s="36"/>
    </row>
    <row r="20" spans="1:13" ht="25.5" customHeight="1">
      <c r="A20" s="37">
        <v>18</v>
      </c>
      <c r="B20" s="38" t="s">
        <v>85</v>
      </c>
      <c r="C20" s="39" t="s">
        <v>46</v>
      </c>
      <c r="D20" s="40" t="s">
        <v>34</v>
      </c>
      <c r="E20" s="42" t="s">
        <v>86</v>
      </c>
      <c r="F20" s="40" t="s">
        <v>31</v>
      </c>
      <c r="G20" s="41">
        <f>'[1]Vnos podatkov'!H94</f>
        <v>85</v>
      </c>
      <c r="H20" s="42">
        <f>'[1]Vnos podatkov'!I94</f>
        <v>84</v>
      </c>
      <c r="I20" s="43">
        <f t="shared" si="0"/>
        <v>169</v>
      </c>
      <c r="J20" s="45">
        <f>'[1]Vnos podatkov'!K94</f>
        <v>2</v>
      </c>
      <c r="K20" s="36"/>
      <c r="L20" s="36"/>
      <c r="M20" s="36"/>
    </row>
    <row r="21" spans="1:13" ht="25.5" customHeight="1">
      <c r="A21" s="37">
        <v>19</v>
      </c>
      <c r="B21" s="39" t="s">
        <v>182</v>
      </c>
      <c r="C21" s="39" t="s">
        <v>40</v>
      </c>
      <c r="D21" s="40" t="s">
        <v>34</v>
      </c>
      <c r="E21" s="42" t="s">
        <v>154</v>
      </c>
      <c r="F21" s="40" t="s">
        <v>31</v>
      </c>
      <c r="G21" s="48">
        <f>'[1]Vnos podatkov'!H54</f>
        <v>87</v>
      </c>
      <c r="H21" s="48">
        <f>'[1]Vnos podatkov'!I54</f>
        <v>81</v>
      </c>
      <c r="I21" s="43">
        <f t="shared" si="0"/>
        <v>168</v>
      </c>
      <c r="J21" s="45">
        <f>'[1]Vnos podatkov'!K54</f>
        <v>2</v>
      </c>
      <c r="K21" s="36"/>
      <c r="L21" s="36"/>
      <c r="M21" s="36"/>
    </row>
    <row r="22" spans="1:13" ht="25.5" customHeight="1">
      <c r="A22" s="37">
        <v>20</v>
      </c>
      <c r="B22" s="46" t="s">
        <v>44</v>
      </c>
      <c r="C22" s="47" t="s">
        <v>45</v>
      </c>
      <c r="D22" s="40" t="s">
        <v>34</v>
      </c>
      <c r="E22" s="40" t="s">
        <v>35</v>
      </c>
      <c r="F22" s="40" t="s">
        <v>31</v>
      </c>
      <c r="G22" s="48">
        <f>'[1]Vnos podatkov'!H18</f>
        <v>83</v>
      </c>
      <c r="H22" s="48">
        <f>'[1]Vnos podatkov'!I18</f>
        <v>85</v>
      </c>
      <c r="I22" s="43">
        <f t="shared" si="0"/>
        <v>168</v>
      </c>
      <c r="J22" s="45">
        <f>'[1]Vnos podatkov'!K18</f>
        <v>1</v>
      </c>
      <c r="K22" s="36"/>
      <c r="L22" s="36"/>
      <c r="M22" s="36"/>
    </row>
    <row r="23" spans="1:13" ht="25.5" customHeight="1">
      <c r="A23" s="37">
        <v>21</v>
      </c>
      <c r="B23" s="47" t="s">
        <v>183</v>
      </c>
      <c r="C23" s="47" t="s">
        <v>88</v>
      </c>
      <c r="D23" s="42" t="s">
        <v>34</v>
      </c>
      <c r="E23" s="42" t="s">
        <v>35</v>
      </c>
      <c r="F23" s="42" t="s">
        <v>31</v>
      </c>
      <c r="G23" s="48">
        <f>'[1]Vnos podatkov'!H15</f>
        <v>84</v>
      </c>
      <c r="H23" s="48">
        <f>'[1]Vnos podatkov'!I15</f>
        <v>84</v>
      </c>
      <c r="I23" s="43">
        <f t="shared" si="0"/>
        <v>168</v>
      </c>
      <c r="J23" s="45">
        <f>'[1]Vnos podatkov'!K15</f>
        <v>1</v>
      </c>
      <c r="K23" s="36"/>
      <c r="L23" s="36"/>
      <c r="M23" s="36"/>
    </row>
    <row r="24" spans="1:13" ht="25.5" customHeight="1">
      <c r="A24" s="37">
        <v>22</v>
      </c>
      <c r="B24" s="47" t="s">
        <v>83</v>
      </c>
      <c r="C24" s="47" t="s">
        <v>55</v>
      </c>
      <c r="D24" s="40" t="s">
        <v>34</v>
      </c>
      <c r="E24" s="42" t="s">
        <v>84</v>
      </c>
      <c r="F24" s="40" t="s">
        <v>31</v>
      </c>
      <c r="G24" s="41">
        <f>'[1]Vnos podatkov'!H28</f>
        <v>84</v>
      </c>
      <c r="H24" s="41">
        <f>'[1]Vnos podatkov'!I28</f>
        <v>84</v>
      </c>
      <c r="I24" s="43">
        <f t="shared" si="0"/>
        <v>168</v>
      </c>
      <c r="J24" s="49">
        <f>'[1]Vnos podatkov'!K28</f>
        <v>1</v>
      </c>
      <c r="K24" s="36"/>
      <c r="L24" s="36"/>
      <c r="M24" s="36"/>
    </row>
    <row r="25" spans="1:13" ht="25.5" customHeight="1">
      <c r="A25" s="37">
        <v>23</v>
      </c>
      <c r="B25" s="47" t="s">
        <v>51</v>
      </c>
      <c r="C25" s="47" t="s">
        <v>52</v>
      </c>
      <c r="D25" s="42" t="s">
        <v>34</v>
      </c>
      <c r="E25" s="42" t="s">
        <v>53</v>
      </c>
      <c r="F25" s="40" t="s">
        <v>31</v>
      </c>
      <c r="G25" s="41">
        <f>'[1]Vnos podatkov'!H17</f>
        <v>90</v>
      </c>
      <c r="H25" s="41">
        <f>'[1]Vnos podatkov'!I17</f>
        <v>78</v>
      </c>
      <c r="I25" s="43">
        <f t="shared" si="0"/>
        <v>168</v>
      </c>
      <c r="J25" s="45">
        <f>'[1]Vnos podatkov'!K17</f>
        <v>1</v>
      </c>
      <c r="K25" s="36"/>
      <c r="L25" s="36"/>
      <c r="M25" s="36"/>
    </row>
    <row r="26" spans="1:13" ht="25.5" customHeight="1">
      <c r="A26" s="37">
        <v>24</v>
      </c>
      <c r="B26" s="46" t="s">
        <v>119</v>
      </c>
      <c r="C26" s="47" t="s">
        <v>120</v>
      </c>
      <c r="D26" s="40" t="s">
        <v>34</v>
      </c>
      <c r="E26" s="42" t="s">
        <v>121</v>
      </c>
      <c r="F26" s="40" t="s">
        <v>31</v>
      </c>
      <c r="G26" s="41">
        <f>'[1]Vnos podatkov'!H95</f>
        <v>81</v>
      </c>
      <c r="H26" s="42">
        <f>'[1]Vnos podatkov'!I95</f>
        <v>86</v>
      </c>
      <c r="I26" s="43">
        <f t="shared" si="0"/>
        <v>167</v>
      </c>
      <c r="J26" s="45">
        <f>'[1]Vnos podatkov'!K95</f>
        <v>1</v>
      </c>
      <c r="K26" s="36"/>
      <c r="L26" s="36"/>
      <c r="M26" s="36"/>
    </row>
    <row r="27" spans="1:13" ht="25.5" customHeight="1">
      <c r="A27" s="37">
        <v>25</v>
      </c>
      <c r="B27" s="38" t="s">
        <v>184</v>
      </c>
      <c r="C27" s="39" t="s">
        <v>185</v>
      </c>
      <c r="D27" s="40" t="s">
        <v>34</v>
      </c>
      <c r="E27" s="42" t="s">
        <v>179</v>
      </c>
      <c r="F27" s="40" t="s">
        <v>31</v>
      </c>
      <c r="G27" s="41">
        <f>'[1]Vnos podatkov'!H102</f>
        <v>83</v>
      </c>
      <c r="H27" s="42">
        <f>'[1]Vnos podatkov'!I102</f>
        <v>84</v>
      </c>
      <c r="I27" s="43">
        <f t="shared" si="0"/>
        <v>167</v>
      </c>
      <c r="J27" s="45">
        <f>'[1]Vnos podatkov'!K102</f>
        <v>1</v>
      </c>
      <c r="K27" s="36"/>
      <c r="L27" s="36"/>
      <c r="M27" s="36"/>
    </row>
    <row r="28" spans="1:13" ht="25.5" customHeight="1">
      <c r="A28" s="37">
        <v>26</v>
      </c>
      <c r="B28" s="39" t="s">
        <v>109</v>
      </c>
      <c r="C28" s="39" t="s">
        <v>110</v>
      </c>
      <c r="D28" s="40" t="s">
        <v>34</v>
      </c>
      <c r="E28" s="42" t="s">
        <v>103</v>
      </c>
      <c r="F28" s="40" t="s">
        <v>31</v>
      </c>
      <c r="G28" s="41">
        <f>'[1]Vnos podatkov'!H84</f>
        <v>80</v>
      </c>
      <c r="H28" s="42">
        <f>'[1]Vnos podatkov'!I84</f>
        <v>87</v>
      </c>
      <c r="I28" s="43">
        <f t="shared" si="0"/>
        <v>167</v>
      </c>
      <c r="J28" s="45">
        <f>'[1]Vnos podatkov'!K84</f>
        <v>0</v>
      </c>
      <c r="K28" s="36"/>
      <c r="L28" s="36"/>
      <c r="M28" s="36"/>
    </row>
    <row r="29" spans="1:13" ht="25.5" customHeight="1">
      <c r="A29" s="37">
        <v>27</v>
      </c>
      <c r="B29" s="38" t="s">
        <v>186</v>
      </c>
      <c r="C29" s="39" t="s">
        <v>187</v>
      </c>
      <c r="D29" s="40" t="s">
        <v>34</v>
      </c>
      <c r="E29" s="42" t="s">
        <v>154</v>
      </c>
      <c r="F29" s="42" t="s">
        <v>31</v>
      </c>
      <c r="G29" s="48">
        <f>'[1]Vnos podatkov'!H57</f>
        <v>83</v>
      </c>
      <c r="H29" s="48">
        <f>'[1]Vnos podatkov'!I57</f>
        <v>84</v>
      </c>
      <c r="I29" s="43">
        <f t="shared" si="0"/>
        <v>167</v>
      </c>
      <c r="J29" s="45">
        <f>'[1]Vnos podatkov'!K57</f>
        <v>0</v>
      </c>
      <c r="K29" s="36"/>
      <c r="L29" s="36"/>
      <c r="M29" s="36"/>
    </row>
    <row r="30" spans="1:13" ht="25.5" customHeight="1">
      <c r="A30" s="37">
        <v>28</v>
      </c>
      <c r="B30" s="46" t="s">
        <v>61</v>
      </c>
      <c r="C30" s="47" t="s">
        <v>62</v>
      </c>
      <c r="D30" s="40" t="s">
        <v>34</v>
      </c>
      <c r="E30" s="42" t="s">
        <v>56</v>
      </c>
      <c r="F30" s="42" t="s">
        <v>31</v>
      </c>
      <c r="G30" s="48">
        <f>'[1]Vnos podatkov'!H47</f>
        <v>84</v>
      </c>
      <c r="H30" s="48">
        <f>'[1]Vnos podatkov'!I47</f>
        <v>82</v>
      </c>
      <c r="I30" s="43">
        <f t="shared" si="0"/>
        <v>166</v>
      </c>
      <c r="J30" s="45">
        <f>'[1]Vnos podatkov'!K47</f>
        <v>5</v>
      </c>
      <c r="K30" s="36"/>
      <c r="L30" s="36"/>
      <c r="M30" s="36"/>
    </row>
    <row r="31" spans="1:13" ht="25.5" customHeight="1">
      <c r="A31" s="37">
        <v>29</v>
      </c>
      <c r="B31" s="38" t="s">
        <v>92</v>
      </c>
      <c r="C31" s="39" t="s">
        <v>93</v>
      </c>
      <c r="D31" s="40" t="s">
        <v>34</v>
      </c>
      <c r="E31" s="42" t="s">
        <v>94</v>
      </c>
      <c r="F31" s="40" t="s">
        <v>31</v>
      </c>
      <c r="G31" s="41">
        <f>'[1]Vnos podatkov'!H67</f>
        <v>82</v>
      </c>
      <c r="H31" s="42">
        <f>'[1]Vnos podatkov'!I67</f>
        <v>84</v>
      </c>
      <c r="I31" s="43">
        <f t="shared" si="0"/>
        <v>166</v>
      </c>
      <c r="J31" s="45">
        <f>'[1]Vnos podatkov'!K67</f>
        <v>2</v>
      </c>
      <c r="K31" s="36"/>
      <c r="L31" s="36"/>
      <c r="M31" s="36"/>
    </row>
    <row r="32" spans="1:13" ht="25.15" customHeight="1">
      <c r="A32" s="50">
        <v>30</v>
      </c>
      <c r="B32" s="47" t="s">
        <v>67</v>
      </c>
      <c r="C32" s="47" t="s">
        <v>68</v>
      </c>
      <c r="D32" s="40" t="s">
        <v>34</v>
      </c>
      <c r="E32" s="42" t="s">
        <v>56</v>
      </c>
      <c r="F32" s="42" t="s">
        <v>31</v>
      </c>
      <c r="G32" s="51">
        <f>'[1]Vnos podatkov'!H41</f>
        <v>81</v>
      </c>
      <c r="H32" s="51">
        <f>'[1]Vnos podatkov'!I41</f>
        <v>84</v>
      </c>
      <c r="I32" s="52">
        <f t="shared" si="0"/>
        <v>165</v>
      </c>
      <c r="J32" s="49">
        <f>'[1]Vnos podatkov'!K41</f>
        <v>2</v>
      </c>
      <c r="K32" s="36"/>
      <c r="L32" s="36"/>
      <c r="M32" s="36"/>
    </row>
    <row r="33" spans="1:10" ht="25.15" customHeight="1">
      <c r="A33" s="37">
        <v>31</v>
      </c>
      <c r="B33" s="38" t="s">
        <v>188</v>
      </c>
      <c r="C33" s="39" t="s">
        <v>189</v>
      </c>
      <c r="D33" s="40" t="s">
        <v>34</v>
      </c>
      <c r="E33" s="42" t="s">
        <v>154</v>
      </c>
      <c r="F33" s="40" t="s">
        <v>31</v>
      </c>
      <c r="G33" s="53">
        <f>'[1]Vnos podatkov'!H63</f>
        <v>85</v>
      </c>
      <c r="H33" s="54">
        <f>'[1]Vnos podatkov'!I63</f>
        <v>80</v>
      </c>
      <c r="I33" s="52">
        <f t="shared" si="0"/>
        <v>165</v>
      </c>
      <c r="J33" s="45">
        <f>'[1]Vnos podatkov'!K63</f>
        <v>1</v>
      </c>
    </row>
    <row r="34" spans="1:10" ht="25.15" customHeight="1">
      <c r="A34" s="37">
        <v>32</v>
      </c>
      <c r="B34" s="47" t="s">
        <v>190</v>
      </c>
      <c r="C34" s="47" t="s">
        <v>191</v>
      </c>
      <c r="D34" s="40" t="s">
        <v>34</v>
      </c>
      <c r="E34" s="42" t="s">
        <v>35</v>
      </c>
      <c r="F34" s="40" t="s">
        <v>31</v>
      </c>
      <c r="G34" s="48">
        <f>'[1]Vnos podatkov'!H24</f>
        <v>75</v>
      </c>
      <c r="H34" s="48">
        <f>'[1]Vnos podatkov'!I24</f>
        <v>86</v>
      </c>
      <c r="I34" s="52">
        <f t="shared" si="0"/>
        <v>161</v>
      </c>
      <c r="J34" s="45">
        <f>'[1]Vnos podatkov'!K24</f>
        <v>3</v>
      </c>
    </row>
    <row r="35" spans="1:10" ht="25.15" customHeight="1">
      <c r="A35" s="37">
        <v>33</v>
      </c>
      <c r="B35" s="47" t="s">
        <v>192</v>
      </c>
      <c r="C35" s="47" t="s">
        <v>193</v>
      </c>
      <c r="D35" s="40" t="s">
        <v>34</v>
      </c>
      <c r="E35" s="42" t="s">
        <v>194</v>
      </c>
      <c r="F35" s="40" t="s">
        <v>31</v>
      </c>
      <c r="G35" s="41">
        <f>'[1]Vnos podatkov'!H80</f>
        <v>76</v>
      </c>
      <c r="H35" s="42">
        <f>'[1]Vnos podatkov'!I80</f>
        <v>85</v>
      </c>
      <c r="I35" s="52">
        <f t="shared" si="0"/>
        <v>161</v>
      </c>
      <c r="J35" s="45">
        <f>'[1]Vnos podatkov'!K80</f>
        <v>1</v>
      </c>
    </row>
    <row r="36" spans="1:10" ht="25.15" customHeight="1">
      <c r="A36" s="37">
        <v>34</v>
      </c>
      <c r="B36" s="39" t="s">
        <v>122</v>
      </c>
      <c r="C36" s="39" t="s">
        <v>123</v>
      </c>
      <c r="D36" s="40" t="s">
        <v>34</v>
      </c>
      <c r="E36" s="42" t="s">
        <v>121</v>
      </c>
      <c r="F36" s="42" t="s">
        <v>31</v>
      </c>
      <c r="G36" s="41">
        <f>'[1]Vnos podatkov'!H98</f>
        <v>78</v>
      </c>
      <c r="H36" s="42">
        <f>'[1]Vnos podatkov'!I98</f>
        <v>82</v>
      </c>
      <c r="I36" s="52">
        <f t="shared" si="0"/>
        <v>160</v>
      </c>
      <c r="J36" s="45">
        <f>'[1]Vnos podatkov'!K98</f>
        <v>1</v>
      </c>
    </row>
    <row r="37" spans="1:10" ht="25.15" customHeight="1">
      <c r="A37" s="37">
        <v>35</v>
      </c>
      <c r="B37" s="39" t="s">
        <v>195</v>
      </c>
      <c r="C37" s="39" t="s">
        <v>46</v>
      </c>
      <c r="D37" s="40" t="s">
        <v>34</v>
      </c>
      <c r="E37" s="40" t="s">
        <v>108</v>
      </c>
      <c r="F37" s="40" t="s">
        <v>31</v>
      </c>
      <c r="G37" s="41">
        <f>'[1]Vnos podatkov'!H59</f>
        <v>82</v>
      </c>
      <c r="H37" s="42">
        <f>'[1]Vnos podatkov'!I59</f>
        <v>78</v>
      </c>
      <c r="I37" s="52">
        <f t="shared" si="0"/>
        <v>160</v>
      </c>
      <c r="J37" s="45">
        <f>'[1]Vnos podatkov'!K59</f>
        <v>1</v>
      </c>
    </row>
    <row r="38" spans="1:10" ht="25.15" customHeight="1">
      <c r="A38" s="37">
        <v>36</v>
      </c>
      <c r="B38" s="47" t="s">
        <v>196</v>
      </c>
      <c r="C38" s="47" t="s">
        <v>88</v>
      </c>
      <c r="D38" s="40" t="s">
        <v>34</v>
      </c>
      <c r="E38" s="40" t="s">
        <v>84</v>
      </c>
      <c r="F38" s="40" t="s">
        <v>31</v>
      </c>
      <c r="G38" s="48">
        <f>'[1]Vnos podatkov'!H34</f>
        <v>82</v>
      </c>
      <c r="H38" s="48">
        <f>'[1]Vnos podatkov'!I34</f>
        <v>78</v>
      </c>
      <c r="I38" s="43">
        <f t="shared" si="0"/>
        <v>160</v>
      </c>
      <c r="J38" s="49">
        <f>'[1]Vnos podatkov'!K34</f>
        <v>0</v>
      </c>
    </row>
    <row r="39" spans="1:10" ht="25.15" customHeight="1">
      <c r="A39" s="37">
        <v>37</v>
      </c>
      <c r="B39" s="38" t="s">
        <v>197</v>
      </c>
      <c r="C39" s="39" t="s">
        <v>110</v>
      </c>
      <c r="D39" s="40" t="s">
        <v>34</v>
      </c>
      <c r="E39" s="42" t="s">
        <v>179</v>
      </c>
      <c r="F39" s="42" t="s">
        <v>31</v>
      </c>
      <c r="G39" s="41">
        <f>'[1]Vnos podatkov'!H96</f>
        <v>86</v>
      </c>
      <c r="H39" s="42">
        <f>'[1]Vnos podatkov'!I96</f>
        <v>73</v>
      </c>
      <c r="I39" s="43">
        <f t="shared" si="0"/>
        <v>159</v>
      </c>
      <c r="J39" s="45">
        <f>'[1]Vnos podatkov'!K96</f>
        <v>1</v>
      </c>
    </row>
    <row r="40" spans="1:10" ht="25.15" customHeight="1">
      <c r="A40" s="37">
        <v>38</v>
      </c>
      <c r="B40" s="39" t="s">
        <v>198</v>
      </c>
      <c r="C40" s="39" t="s">
        <v>185</v>
      </c>
      <c r="D40" s="40" t="s">
        <v>34</v>
      </c>
      <c r="E40" s="42" t="s">
        <v>194</v>
      </c>
      <c r="F40" s="40" t="s">
        <v>31</v>
      </c>
      <c r="G40" s="41">
        <f>'[1]Vnos podatkov'!H83</f>
        <v>75</v>
      </c>
      <c r="H40" s="42">
        <f>'[1]Vnos podatkov'!I83</f>
        <v>82</v>
      </c>
      <c r="I40" s="43">
        <f t="shared" si="0"/>
        <v>157</v>
      </c>
      <c r="J40" s="45">
        <f>'[1]Vnos podatkov'!K83</f>
        <v>0</v>
      </c>
    </row>
    <row r="41" spans="1:10" ht="25.15" customHeight="1">
      <c r="A41" s="37">
        <v>39</v>
      </c>
      <c r="B41" s="47" t="s">
        <v>107</v>
      </c>
      <c r="C41" s="47" t="s">
        <v>60</v>
      </c>
      <c r="D41" s="40" t="s">
        <v>34</v>
      </c>
      <c r="E41" s="42" t="s">
        <v>194</v>
      </c>
      <c r="F41" s="42" t="s">
        <v>31</v>
      </c>
      <c r="G41" s="48">
        <f>'[1]Vnos podatkov'!H86</f>
        <v>72</v>
      </c>
      <c r="H41" s="48">
        <f>'[1]Vnos podatkov'!I86</f>
        <v>82</v>
      </c>
      <c r="I41" s="52">
        <f t="shared" si="0"/>
        <v>154</v>
      </c>
      <c r="J41" s="49">
        <f>'[1]Vnos podatkov'!K86</f>
        <v>0</v>
      </c>
    </row>
    <row r="42" spans="1:10" ht="25.15" customHeight="1">
      <c r="A42" s="37">
        <v>40</v>
      </c>
      <c r="B42" s="46" t="s">
        <v>112</v>
      </c>
      <c r="C42" s="47" t="s">
        <v>113</v>
      </c>
      <c r="D42" s="40" t="s">
        <v>34</v>
      </c>
      <c r="E42" s="40" t="s">
        <v>103</v>
      </c>
      <c r="F42" s="40" t="s">
        <v>31</v>
      </c>
      <c r="G42" s="48">
        <f>'[1]Vnos podatkov'!H87</f>
        <v>78</v>
      </c>
      <c r="H42" s="48">
        <f>'[1]Vnos podatkov'!I87</f>
        <v>75</v>
      </c>
      <c r="I42" s="52">
        <f t="shared" si="0"/>
        <v>153</v>
      </c>
      <c r="J42" s="49">
        <f>'[1]Vnos podatkov'!K87</f>
        <v>1</v>
      </c>
    </row>
    <row r="43" spans="1:10" ht="25.15" customHeight="1">
      <c r="A43" s="37">
        <v>41</v>
      </c>
      <c r="B43" s="38" t="s">
        <v>199</v>
      </c>
      <c r="C43" s="39" t="s">
        <v>90</v>
      </c>
      <c r="D43" s="40" t="s">
        <v>34</v>
      </c>
      <c r="E43" s="42" t="s">
        <v>194</v>
      </c>
      <c r="F43" s="42" t="s">
        <v>31</v>
      </c>
      <c r="G43" s="48">
        <f>'[1]Vnos podatkov'!H89</f>
        <v>72</v>
      </c>
      <c r="H43" s="48">
        <f>'[1]Vnos podatkov'!I89</f>
        <v>79</v>
      </c>
      <c r="I43" s="52">
        <f t="shared" si="0"/>
        <v>151</v>
      </c>
      <c r="J43" s="49">
        <f>'[1]Vnos podatkov'!K89</f>
        <v>1</v>
      </c>
    </row>
    <row r="44" spans="1:10" ht="25.15" customHeight="1">
      <c r="A44" s="37">
        <v>42</v>
      </c>
      <c r="B44" s="47" t="s">
        <v>38</v>
      </c>
      <c r="C44" s="47" t="s">
        <v>46</v>
      </c>
      <c r="D44" s="40" t="s">
        <v>34</v>
      </c>
      <c r="E44" s="40" t="s">
        <v>30</v>
      </c>
      <c r="F44" s="40" t="s">
        <v>31</v>
      </c>
      <c r="G44" s="41">
        <f>'[1]Vnos podatkov'!H7</f>
        <v>75</v>
      </c>
      <c r="H44" s="41">
        <f>'[1]Vnos podatkov'!I7</f>
        <v>76</v>
      </c>
      <c r="I44" s="52">
        <f t="shared" si="0"/>
        <v>151</v>
      </c>
      <c r="J44" s="45">
        <f>'[1]Vnos podatkov'!K7</f>
        <v>0</v>
      </c>
    </row>
    <row r="45" spans="1:10" ht="25.15" customHeight="1">
      <c r="A45" s="37">
        <v>43</v>
      </c>
      <c r="B45" s="46" t="s">
        <v>75</v>
      </c>
      <c r="C45" s="47" t="s">
        <v>80</v>
      </c>
      <c r="D45" s="40" t="s">
        <v>34</v>
      </c>
      <c r="E45" s="56" t="s">
        <v>77</v>
      </c>
      <c r="F45" s="42" t="s">
        <v>31</v>
      </c>
      <c r="G45" s="48">
        <f>'[1]Vnos podatkov'!H36</f>
        <v>73</v>
      </c>
      <c r="H45" s="48">
        <f>'[1]Vnos podatkov'!I36</f>
        <v>77</v>
      </c>
      <c r="I45" s="52">
        <f t="shared" si="0"/>
        <v>150</v>
      </c>
      <c r="J45" s="49">
        <f>'[1]Vnos podatkov'!K36</f>
        <v>0</v>
      </c>
    </row>
    <row r="46" spans="1:10" ht="25.15" customHeight="1">
      <c r="A46" s="37">
        <v>44</v>
      </c>
      <c r="B46" s="39" t="s">
        <v>200</v>
      </c>
      <c r="C46" s="39" t="s">
        <v>187</v>
      </c>
      <c r="D46" s="40" t="s">
        <v>34</v>
      </c>
      <c r="E46" s="40" t="s">
        <v>108</v>
      </c>
      <c r="F46" s="40" t="s">
        <v>31</v>
      </c>
      <c r="G46" s="41">
        <f>'[1]Vnos podatkov'!H62</f>
        <v>75</v>
      </c>
      <c r="H46" s="42">
        <f>'[1]Vnos podatkov'!I62</f>
        <v>74</v>
      </c>
      <c r="I46" s="52">
        <f t="shared" si="0"/>
        <v>149</v>
      </c>
      <c r="J46" s="45">
        <f>'[1]Vnos podatkov'!K62</f>
        <v>1</v>
      </c>
    </row>
    <row r="47" spans="1:10" ht="25.15" customHeight="1">
      <c r="A47" s="37">
        <v>45</v>
      </c>
      <c r="B47" s="46" t="s">
        <v>82</v>
      </c>
      <c r="C47" s="47" t="s">
        <v>60</v>
      </c>
      <c r="D47" s="40" t="s">
        <v>34</v>
      </c>
      <c r="E47" s="56" t="s">
        <v>77</v>
      </c>
      <c r="F47" s="40" t="s">
        <v>31</v>
      </c>
      <c r="G47" s="41">
        <f>'[1]Vnos podatkov'!H30</f>
        <v>70</v>
      </c>
      <c r="H47" s="41">
        <f>'[1]Vnos podatkov'!I30</f>
        <v>78</v>
      </c>
      <c r="I47" s="52">
        <f t="shared" si="0"/>
        <v>148</v>
      </c>
      <c r="J47" s="49">
        <f>'[1]Vnos podatkov'!K30</f>
        <v>0</v>
      </c>
    </row>
    <row r="48" spans="1:10" ht="25.15" customHeight="1">
      <c r="A48" s="37">
        <v>46</v>
      </c>
      <c r="B48" s="47" t="s">
        <v>201</v>
      </c>
      <c r="C48" s="47" t="s">
        <v>202</v>
      </c>
      <c r="D48" s="40" t="s">
        <v>34</v>
      </c>
      <c r="E48" s="42" t="s">
        <v>179</v>
      </c>
      <c r="F48" s="40" t="s">
        <v>31</v>
      </c>
      <c r="G48" s="41">
        <f>'[1]Vnos podatkov'!H93</f>
        <v>75</v>
      </c>
      <c r="H48" s="42">
        <f>'[1]Vnos podatkov'!I93</f>
        <v>72</v>
      </c>
      <c r="I48" s="52">
        <f t="shared" si="0"/>
        <v>147</v>
      </c>
      <c r="J48" s="45">
        <f>'[1]Vnos podatkov'!K93</f>
        <v>0</v>
      </c>
    </row>
    <row r="49" spans="1:10" ht="25.15" customHeight="1">
      <c r="A49" s="37">
        <v>47</v>
      </c>
      <c r="B49" s="38" t="s">
        <v>117</v>
      </c>
      <c r="C49" s="39" t="s">
        <v>118</v>
      </c>
      <c r="D49" s="40" t="s">
        <v>34</v>
      </c>
      <c r="E49" s="40" t="s">
        <v>103</v>
      </c>
      <c r="F49" s="40" t="s">
        <v>31</v>
      </c>
      <c r="G49" s="48">
        <f>'[1]Vnos podatkov'!H90</f>
        <v>69</v>
      </c>
      <c r="H49" s="48">
        <f>'[1]Vnos podatkov'!I90</f>
        <v>77</v>
      </c>
      <c r="I49" s="52">
        <f t="shared" si="0"/>
        <v>146</v>
      </c>
      <c r="J49" s="49">
        <f>'[1]Vnos podatkov'!K90</f>
        <v>0</v>
      </c>
    </row>
    <row r="50" spans="1:10" ht="25.15" customHeight="1">
      <c r="A50" s="37">
        <v>48</v>
      </c>
      <c r="B50" s="47" t="s">
        <v>48</v>
      </c>
      <c r="C50" s="47" t="s">
        <v>41</v>
      </c>
      <c r="D50" s="40" t="s">
        <v>34</v>
      </c>
      <c r="E50" s="40" t="s">
        <v>30</v>
      </c>
      <c r="F50" s="42" t="s">
        <v>31</v>
      </c>
      <c r="G50" s="48">
        <f>'[1]Vnos podatkov'!H13</f>
        <v>69</v>
      </c>
      <c r="H50" s="48">
        <f>'[1]Vnos podatkov'!I13</f>
        <v>74</v>
      </c>
      <c r="I50" s="52">
        <f t="shared" si="0"/>
        <v>143</v>
      </c>
      <c r="J50" s="49">
        <f>'[1]Vnos podatkov'!K13</f>
        <v>0</v>
      </c>
    </row>
    <row r="51" spans="1:10" ht="25.15" customHeight="1">
      <c r="A51" s="37">
        <v>49</v>
      </c>
      <c r="B51" s="38" t="s">
        <v>107</v>
      </c>
      <c r="C51" s="39" t="s">
        <v>40</v>
      </c>
      <c r="D51" s="40" t="s">
        <v>34</v>
      </c>
      <c r="E51" s="40" t="s">
        <v>108</v>
      </c>
      <c r="F51" s="40" t="s">
        <v>31</v>
      </c>
      <c r="G51" s="48">
        <f>'[1]Vnos podatkov'!H65</f>
        <v>75</v>
      </c>
      <c r="H51" s="48">
        <f>'[1]Vnos podatkov'!I65</f>
        <v>68</v>
      </c>
      <c r="I51" s="52">
        <f t="shared" si="0"/>
        <v>143</v>
      </c>
      <c r="J51" s="45">
        <f>'[1]Vnos podatkov'!K65</f>
        <v>0</v>
      </c>
    </row>
    <row r="52" spans="1:10" ht="25.15" customHeight="1">
      <c r="A52" s="37">
        <v>50</v>
      </c>
      <c r="B52" s="39" t="s">
        <v>115</v>
      </c>
      <c r="C52" s="39" t="s">
        <v>116</v>
      </c>
      <c r="D52" s="40" t="s">
        <v>34</v>
      </c>
      <c r="E52" s="40" t="s">
        <v>108</v>
      </c>
      <c r="F52" s="42" t="s">
        <v>31</v>
      </c>
      <c r="G52" s="48">
        <f>'[1]Vnos podatkov'!H56</f>
        <v>66</v>
      </c>
      <c r="H52" s="48">
        <f>'[1]Vnos podatkov'!I56</f>
        <v>76</v>
      </c>
      <c r="I52" s="52">
        <f t="shared" si="0"/>
        <v>142</v>
      </c>
      <c r="J52" s="45">
        <f>'[1]Vnos podatkov'!K56</f>
        <v>0</v>
      </c>
    </row>
    <row r="53" spans="1:10" ht="25.15" customHeight="1">
      <c r="A53" s="37">
        <v>51</v>
      </c>
      <c r="B53" s="39" t="s">
        <v>96</v>
      </c>
      <c r="C53" s="39" t="s">
        <v>97</v>
      </c>
      <c r="D53" s="40" t="s">
        <v>34</v>
      </c>
      <c r="E53" s="40" t="s">
        <v>94</v>
      </c>
      <c r="F53" s="42" t="s">
        <v>31</v>
      </c>
      <c r="G53" s="48">
        <f>'[1]Vnos podatkov'!H70</f>
        <v>71</v>
      </c>
      <c r="H53" s="48">
        <f>'[1]Vnos podatkov'!I70</f>
        <v>67</v>
      </c>
      <c r="I53" s="52">
        <f t="shared" si="0"/>
        <v>138</v>
      </c>
      <c r="J53" s="45">
        <f>'[1]Vnos podatkov'!K70</f>
        <v>0</v>
      </c>
    </row>
    <row r="54" spans="1:10" ht="25.15" customHeight="1">
      <c r="A54" s="37">
        <v>52</v>
      </c>
      <c r="B54" s="38" t="s">
        <v>203</v>
      </c>
      <c r="C54" s="39" t="s">
        <v>204</v>
      </c>
      <c r="D54" s="40" t="s">
        <v>34</v>
      </c>
      <c r="E54" s="40" t="s">
        <v>135</v>
      </c>
      <c r="F54" s="42" t="s">
        <v>31</v>
      </c>
      <c r="G54" s="48">
        <f>'[1]Vnos podatkov'!H78</f>
        <v>64</v>
      </c>
      <c r="H54" s="48">
        <f>'[1]Vnos podatkov'!I78</f>
        <v>70</v>
      </c>
      <c r="I54" s="52">
        <f t="shared" si="0"/>
        <v>134</v>
      </c>
      <c r="J54" s="45">
        <f>'[1]Vnos podatkov'!K78</f>
        <v>1</v>
      </c>
    </row>
    <row r="55" spans="1:10" ht="25.15" customHeight="1">
      <c r="A55" s="37">
        <v>53</v>
      </c>
      <c r="B55" s="39" t="s">
        <v>148</v>
      </c>
      <c r="C55" s="39" t="s">
        <v>149</v>
      </c>
      <c r="D55" s="40" t="s">
        <v>34</v>
      </c>
      <c r="E55" s="40" t="s">
        <v>135</v>
      </c>
      <c r="F55" s="42" t="s">
        <v>31</v>
      </c>
      <c r="G55" s="48">
        <f>'[1]Vnos podatkov'!H69</f>
        <v>67</v>
      </c>
      <c r="H55" s="48">
        <f>'[1]Vnos podatkov'!I69</f>
        <v>64</v>
      </c>
      <c r="I55" s="52">
        <f t="shared" si="0"/>
        <v>131</v>
      </c>
      <c r="J55" s="45">
        <f>'[1]Vnos podatkov'!K69</f>
        <v>0</v>
      </c>
    </row>
    <row r="56" spans="1:10" ht="25.15" customHeight="1">
      <c r="A56" s="37">
        <v>54</v>
      </c>
      <c r="B56" s="39" t="s">
        <v>205</v>
      </c>
      <c r="C56" s="39" t="s">
        <v>118</v>
      </c>
      <c r="D56" s="40" t="s">
        <v>34</v>
      </c>
      <c r="E56" s="40" t="s">
        <v>84</v>
      </c>
      <c r="F56" s="40" t="s">
        <v>31</v>
      </c>
      <c r="G56" s="48">
        <f>'[1]Vnos podatkov'!H37</f>
        <v>60</v>
      </c>
      <c r="H56" s="48">
        <f>'[1]Vnos podatkov'!I37</f>
        <v>67</v>
      </c>
      <c r="I56" s="52">
        <f t="shared" si="0"/>
        <v>127</v>
      </c>
      <c r="J56" s="49">
        <f>'[1]Vnos podatkov'!K37</f>
        <v>0</v>
      </c>
    </row>
    <row r="57" spans="1:10" ht="25.15" customHeight="1">
      <c r="A57" s="37">
        <v>55</v>
      </c>
      <c r="B57" s="46" t="s">
        <v>206</v>
      </c>
      <c r="C57" s="47" t="s">
        <v>116</v>
      </c>
      <c r="D57" s="40" t="s">
        <v>34</v>
      </c>
      <c r="E57" s="40" t="s">
        <v>94</v>
      </c>
      <c r="F57" s="57" t="s">
        <v>31</v>
      </c>
      <c r="G57" s="41">
        <f>'[1]Vnos podatkov'!H73</f>
        <v>60</v>
      </c>
      <c r="H57" s="42">
        <f>'[1]Vnos podatkov'!I73</f>
        <v>60</v>
      </c>
      <c r="I57" s="52">
        <f t="shared" si="0"/>
        <v>120</v>
      </c>
      <c r="J57" s="45">
        <f>'[1]Vnos podatkov'!K73</f>
        <v>0</v>
      </c>
    </row>
    <row r="58" spans="1:10" ht="25.15" customHeight="1">
      <c r="A58" s="37">
        <v>56</v>
      </c>
      <c r="B58" s="39" t="s">
        <v>207</v>
      </c>
      <c r="C58" s="39" t="s">
        <v>208</v>
      </c>
      <c r="D58" s="40" t="s">
        <v>34</v>
      </c>
      <c r="E58" s="42" t="s">
        <v>77</v>
      </c>
      <c r="F58" s="42" t="s">
        <v>31</v>
      </c>
      <c r="G58" s="48">
        <f>'[1]Vnos podatkov'!H39</f>
        <v>44</v>
      </c>
      <c r="H58" s="48">
        <f>'[1]Vnos podatkov'!I39</f>
        <v>74</v>
      </c>
      <c r="I58" s="52">
        <f t="shared" si="0"/>
        <v>118</v>
      </c>
      <c r="J58" s="49">
        <f>'[1]Vnos podatkov'!K39</f>
        <v>0</v>
      </c>
    </row>
    <row r="59" spans="1:10" ht="25.15" customHeight="1">
      <c r="A59" s="37">
        <v>57</v>
      </c>
      <c r="B59" s="39" t="s">
        <v>98</v>
      </c>
      <c r="C59" s="39" t="s">
        <v>99</v>
      </c>
      <c r="D59" s="40" t="s">
        <v>34</v>
      </c>
      <c r="E59" s="40" t="s">
        <v>94</v>
      </c>
      <c r="F59" s="40" t="s">
        <v>31</v>
      </c>
      <c r="G59" s="41">
        <f>'[1]Vnos podatkov'!H76</f>
        <v>56</v>
      </c>
      <c r="H59" s="42">
        <f>'[1]Vnos podatkov'!I76</f>
        <v>50</v>
      </c>
      <c r="I59" s="52">
        <f t="shared" si="0"/>
        <v>106</v>
      </c>
      <c r="J59" s="45">
        <f>'[1]Vnos podatkov'!K76</f>
        <v>0</v>
      </c>
    </row>
    <row r="60" spans="1:10" ht="25.15" customHeight="1">
      <c r="A60" s="37">
        <v>58</v>
      </c>
      <c r="B60" s="58" t="s">
        <v>205</v>
      </c>
      <c r="C60" s="59" t="s">
        <v>209</v>
      </c>
      <c r="D60" s="60" t="s">
        <v>34</v>
      </c>
      <c r="E60" s="61" t="s">
        <v>84</v>
      </c>
      <c r="F60" s="60" t="s">
        <v>31</v>
      </c>
      <c r="G60" s="41">
        <f>'[1]Vnos podatkov'!H31</f>
        <v>0</v>
      </c>
      <c r="H60" s="41">
        <f>'[1]Vnos podatkov'!I31</f>
        <v>0</v>
      </c>
      <c r="I60" s="52" t="s">
        <v>210</v>
      </c>
      <c r="J60" s="49">
        <f>'[1]Vnos podatkov'!K31</f>
        <v>0</v>
      </c>
    </row>
    <row r="61" spans="1:10" ht="25.15" customHeight="1">
      <c r="A61" s="37">
        <v>59</v>
      </c>
      <c r="B61" s="59" t="s">
        <v>75</v>
      </c>
      <c r="C61" s="59" t="s">
        <v>76</v>
      </c>
      <c r="D61" s="60" t="s">
        <v>34</v>
      </c>
      <c r="E61" s="61" t="s">
        <v>77</v>
      </c>
      <c r="F61" s="60" t="s">
        <v>31</v>
      </c>
      <c r="G61" s="48">
        <f>'[1]Vnos podatkov'!H33</f>
        <v>0</v>
      </c>
      <c r="H61" s="48">
        <f>'[1]Vnos podatkov'!I33</f>
        <v>0</v>
      </c>
      <c r="I61" s="52" t="s">
        <v>210</v>
      </c>
      <c r="J61" s="49">
        <f>'[1]Vnos podatkov'!K33</f>
        <v>0</v>
      </c>
    </row>
    <row r="62" spans="1:10" ht="25.15" customHeight="1" thickBot="1">
      <c r="A62" s="62">
        <v>60</v>
      </c>
      <c r="B62" s="63" t="s">
        <v>211</v>
      </c>
      <c r="C62" s="63" t="s">
        <v>41</v>
      </c>
      <c r="D62" s="64" t="s">
        <v>34</v>
      </c>
      <c r="E62" s="65" t="s">
        <v>56</v>
      </c>
      <c r="F62" s="65" t="s">
        <v>31</v>
      </c>
      <c r="G62" s="66">
        <f>'[1]Vnos podatkov'!H50</f>
        <v>0</v>
      </c>
      <c r="H62" s="66">
        <f>'[1]Vnos podatkov'!I50</f>
        <v>0</v>
      </c>
      <c r="I62" s="67" t="s">
        <v>210</v>
      </c>
      <c r="J62" s="45">
        <f>'[1]Vnos podatkov'!K50</f>
        <v>0</v>
      </c>
    </row>
  </sheetData>
  <mergeCells count="1">
    <mergeCell ref="A1:J1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workbookViewId="0">
      <pane ySplit="2" topLeftCell="A3" activePane="bottomLeft" state="frozen"/>
      <selection pane="bottomLeft" activeCell="E17" sqref="E17"/>
    </sheetView>
  </sheetViews>
  <sheetFormatPr defaultColWidth="7.109375" defaultRowHeight="18"/>
  <cols>
    <col min="1" max="1" width="6.77734375" style="68" customWidth="1"/>
    <col min="2" max="2" width="16.88671875" style="36" customWidth="1"/>
    <col min="3" max="3" width="12.21875" style="36" customWidth="1"/>
    <col min="4" max="4" width="6" style="36" customWidth="1"/>
    <col min="5" max="5" width="21.5546875" style="36" customWidth="1"/>
    <col min="6" max="6" width="6" style="36" customWidth="1"/>
    <col min="7" max="8" width="9.109375" style="36" customWidth="1"/>
    <col min="9" max="9" width="10.6640625" style="36" customWidth="1"/>
    <col min="10" max="10" width="6" style="55" customWidth="1"/>
    <col min="11" max="11" width="1.21875" style="55" customWidth="1"/>
    <col min="12" max="13" width="7.109375" style="55"/>
    <col min="14" max="16384" width="7.109375" style="36"/>
  </cols>
  <sheetData>
    <row r="1" spans="1:15" s="29" customFormat="1" ht="62.25" customHeight="1" thickBot="1">
      <c r="A1" s="128" t="s">
        <v>217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5" ht="38.25" customHeight="1">
      <c r="A2" s="30"/>
      <c r="B2" s="31"/>
      <c r="C2" s="31"/>
      <c r="D2" s="32"/>
      <c r="E2" s="32"/>
      <c r="F2" s="32"/>
      <c r="G2" s="33" t="s">
        <v>23</v>
      </c>
      <c r="H2" s="33" t="s">
        <v>24</v>
      </c>
      <c r="I2" s="34" t="s">
        <v>25</v>
      </c>
      <c r="J2" s="80" t="s">
        <v>26</v>
      </c>
      <c r="K2" s="36"/>
      <c r="L2" s="36"/>
      <c r="M2" s="36"/>
    </row>
    <row r="3" spans="1:15" ht="25.5" customHeight="1">
      <c r="A3" s="72">
        <v>1</v>
      </c>
      <c r="B3" s="38" t="s">
        <v>119</v>
      </c>
      <c r="C3" s="39" t="s">
        <v>74</v>
      </c>
      <c r="D3" s="40" t="s">
        <v>29</v>
      </c>
      <c r="E3" s="42" t="s">
        <v>121</v>
      </c>
      <c r="F3" s="42" t="s">
        <v>31</v>
      </c>
      <c r="G3" s="41">
        <f>'[1]Vnos podatkov'!H82</f>
        <v>85</v>
      </c>
      <c r="H3" s="41">
        <f>'[1]Vnos podatkov'!I82</f>
        <v>88</v>
      </c>
      <c r="I3" s="79">
        <f t="shared" ref="I3:I32" si="0">SUM(G3:H3)</f>
        <v>173</v>
      </c>
      <c r="J3" s="44">
        <f>'[1]Vnos podatkov'!K82</f>
        <v>3</v>
      </c>
      <c r="K3" s="36"/>
      <c r="L3" s="36"/>
      <c r="M3" s="36"/>
    </row>
    <row r="4" spans="1:15" ht="25.5" customHeight="1">
      <c r="A4" s="72">
        <v>2</v>
      </c>
      <c r="B4" s="46" t="s">
        <v>57</v>
      </c>
      <c r="C4" s="47" t="s">
        <v>58</v>
      </c>
      <c r="D4" s="42" t="s">
        <v>29</v>
      </c>
      <c r="E4" s="42" t="s">
        <v>35</v>
      </c>
      <c r="F4" s="40" t="s">
        <v>31</v>
      </c>
      <c r="G4" s="41">
        <f>'[1]Vnos podatkov'!H3</f>
        <v>82</v>
      </c>
      <c r="H4" s="41">
        <f>'[1]Vnos podatkov'!I3</f>
        <v>86</v>
      </c>
      <c r="I4" s="79">
        <f t="shared" si="0"/>
        <v>168</v>
      </c>
      <c r="J4" s="44">
        <f>'[1]Vnos podatkov'!K3</f>
        <v>0</v>
      </c>
      <c r="K4" s="36"/>
      <c r="L4" s="36"/>
      <c r="M4" s="36"/>
    </row>
    <row r="5" spans="1:15" ht="25.5" customHeight="1">
      <c r="A5" s="72">
        <v>3</v>
      </c>
      <c r="B5" s="46" t="s">
        <v>78</v>
      </c>
      <c r="C5" s="47" t="s">
        <v>79</v>
      </c>
      <c r="D5" s="40" t="s">
        <v>29</v>
      </c>
      <c r="E5" s="56" t="s">
        <v>53</v>
      </c>
      <c r="F5" s="42" t="s">
        <v>31</v>
      </c>
      <c r="G5" s="41">
        <f>'[1]Vnos podatkov'!H19</f>
        <v>85</v>
      </c>
      <c r="H5" s="41">
        <f>'[1]Vnos podatkov'!I19</f>
        <v>82</v>
      </c>
      <c r="I5" s="79">
        <f t="shared" si="0"/>
        <v>167</v>
      </c>
      <c r="J5" s="76">
        <f>'[1]Vnos podatkov'!K19</f>
        <v>0</v>
      </c>
      <c r="K5" s="36"/>
      <c r="L5" s="36"/>
      <c r="M5" s="36"/>
    </row>
    <row r="6" spans="1:15" ht="25.5" customHeight="1">
      <c r="A6" s="72">
        <v>4</v>
      </c>
      <c r="B6" s="38" t="s">
        <v>104</v>
      </c>
      <c r="C6" s="39" t="s">
        <v>105</v>
      </c>
      <c r="D6" s="40" t="s">
        <v>29</v>
      </c>
      <c r="E6" s="42" t="s">
        <v>106</v>
      </c>
      <c r="F6" s="40" t="s">
        <v>31</v>
      </c>
      <c r="G6" s="41">
        <f>'[1]Vnos podatkov'!H55</f>
        <v>86</v>
      </c>
      <c r="H6" s="42">
        <f>'[1]Vnos podatkov'!I55</f>
        <v>81</v>
      </c>
      <c r="I6" s="79">
        <f t="shared" si="0"/>
        <v>167</v>
      </c>
      <c r="J6" s="44">
        <f>'[1]Vnos podatkov'!K55</f>
        <v>0</v>
      </c>
      <c r="K6" s="36"/>
      <c r="L6" s="36"/>
      <c r="M6" s="36"/>
    </row>
    <row r="7" spans="1:15" ht="25.5" customHeight="1">
      <c r="A7" s="72">
        <v>5</v>
      </c>
      <c r="B7" s="46" t="s">
        <v>73</v>
      </c>
      <c r="C7" s="47" t="s">
        <v>74</v>
      </c>
      <c r="D7" s="40" t="s">
        <v>29</v>
      </c>
      <c r="E7" s="42" t="s">
        <v>53</v>
      </c>
      <c r="F7" s="40" t="s">
        <v>31</v>
      </c>
      <c r="G7" s="41">
        <f>'[1]Vnos podatkov'!H22</f>
        <v>85</v>
      </c>
      <c r="H7" s="41">
        <f>'[1]Vnos podatkov'!I22</f>
        <v>79</v>
      </c>
      <c r="I7" s="79">
        <f t="shared" si="0"/>
        <v>164</v>
      </c>
      <c r="J7" s="44">
        <f>'[1]Vnos podatkov'!K22</f>
        <v>0</v>
      </c>
      <c r="K7" s="36"/>
      <c r="L7" s="36"/>
      <c r="M7" s="36"/>
    </row>
    <row r="8" spans="1:15" ht="25.5" customHeight="1">
      <c r="A8" s="72">
        <v>6</v>
      </c>
      <c r="B8" s="46" t="s">
        <v>69</v>
      </c>
      <c r="C8" s="47" t="s">
        <v>70</v>
      </c>
      <c r="D8" s="40" t="s">
        <v>29</v>
      </c>
      <c r="E8" s="42" t="s">
        <v>35</v>
      </c>
      <c r="F8" s="40" t="s">
        <v>31</v>
      </c>
      <c r="G8" s="41">
        <f>'[1]Vnos podatkov'!H6</f>
        <v>82</v>
      </c>
      <c r="H8" s="41">
        <f>'[1]Vnos podatkov'!I6</f>
        <v>81</v>
      </c>
      <c r="I8" s="79">
        <f t="shared" si="0"/>
        <v>163</v>
      </c>
      <c r="J8" s="44">
        <f>'[1]Vnos podatkov'!K6</f>
        <v>0</v>
      </c>
      <c r="K8" s="36"/>
      <c r="L8" s="36"/>
      <c r="M8" s="36"/>
    </row>
    <row r="9" spans="1:15" ht="25.5" customHeight="1">
      <c r="A9" s="72">
        <v>7</v>
      </c>
      <c r="B9" s="46" t="s">
        <v>71</v>
      </c>
      <c r="C9" s="47" t="s">
        <v>81</v>
      </c>
      <c r="D9" s="40" t="s">
        <v>29</v>
      </c>
      <c r="E9" s="42" t="s">
        <v>53</v>
      </c>
      <c r="F9" s="42" t="s">
        <v>31</v>
      </c>
      <c r="G9" s="41">
        <f>'[1]Vnos podatkov'!H16</f>
        <v>82</v>
      </c>
      <c r="H9" s="41">
        <f>'[1]Vnos podatkov'!I16</f>
        <v>80</v>
      </c>
      <c r="I9" s="79">
        <f t="shared" si="0"/>
        <v>162</v>
      </c>
      <c r="J9" s="44">
        <f>'[1]Vnos podatkov'!K16</f>
        <v>1</v>
      </c>
      <c r="K9" s="36"/>
      <c r="L9" s="36"/>
      <c r="M9" s="36"/>
    </row>
    <row r="10" spans="1:15" ht="25.5" customHeight="1">
      <c r="A10" s="72">
        <v>8</v>
      </c>
      <c r="B10" s="38" t="s">
        <v>128</v>
      </c>
      <c r="C10" s="39" t="s">
        <v>129</v>
      </c>
      <c r="D10" s="40" t="s">
        <v>29</v>
      </c>
      <c r="E10" s="40" t="s">
        <v>121</v>
      </c>
      <c r="F10" s="40" t="s">
        <v>31</v>
      </c>
      <c r="G10" s="41">
        <f>'[1]Vnos podatkov'!H91</f>
        <v>82</v>
      </c>
      <c r="H10" s="42">
        <f>'[1]Vnos podatkov'!I91</f>
        <v>78</v>
      </c>
      <c r="I10" s="79">
        <f t="shared" si="0"/>
        <v>160</v>
      </c>
      <c r="J10" s="44">
        <f>'[1]Vnos podatkov'!K91</f>
        <v>1</v>
      </c>
      <c r="K10" s="36"/>
      <c r="L10" s="36"/>
      <c r="M10" s="36"/>
    </row>
    <row r="11" spans="1:15" ht="25.5" customHeight="1">
      <c r="A11" s="72">
        <v>9</v>
      </c>
      <c r="B11" s="38" t="s">
        <v>124</v>
      </c>
      <c r="C11" s="39" t="s">
        <v>125</v>
      </c>
      <c r="D11" s="40" t="s">
        <v>29</v>
      </c>
      <c r="E11" s="40" t="s">
        <v>121</v>
      </c>
      <c r="F11" s="40" t="s">
        <v>31</v>
      </c>
      <c r="G11" s="41">
        <f>'[1]Vnos podatkov'!H85</f>
        <v>82</v>
      </c>
      <c r="H11" s="42">
        <f>'[1]Vnos podatkov'!I85</f>
        <v>75</v>
      </c>
      <c r="I11" s="79">
        <f t="shared" si="0"/>
        <v>157</v>
      </c>
      <c r="J11" s="44">
        <f>'[1]Vnos podatkov'!K85</f>
        <v>1</v>
      </c>
      <c r="K11" s="36"/>
      <c r="L11" s="36"/>
      <c r="M11" s="36"/>
    </row>
    <row r="12" spans="1:15" ht="25.5" customHeight="1">
      <c r="A12" s="72">
        <v>10</v>
      </c>
      <c r="B12" s="46" t="s">
        <v>63</v>
      </c>
      <c r="C12" s="47" t="s">
        <v>64</v>
      </c>
      <c r="D12" s="40" t="s">
        <v>29</v>
      </c>
      <c r="E12" s="42" t="s">
        <v>35</v>
      </c>
      <c r="F12" s="42" t="s">
        <v>31</v>
      </c>
      <c r="G12" s="41">
        <f>'[1]Vnos podatkov'!H9</f>
        <v>75</v>
      </c>
      <c r="H12" s="41">
        <f>'[1]Vnos podatkov'!I9</f>
        <v>81</v>
      </c>
      <c r="I12" s="79">
        <f t="shared" si="0"/>
        <v>156</v>
      </c>
      <c r="J12" s="44">
        <f>'[1]Vnos podatkov'!K9</f>
        <v>1</v>
      </c>
      <c r="K12" s="36"/>
      <c r="L12" s="36"/>
      <c r="M12" s="36"/>
    </row>
    <row r="13" spans="1:15" ht="25.5" customHeight="1">
      <c r="A13" s="72">
        <v>11</v>
      </c>
      <c r="B13" s="38" t="s">
        <v>137</v>
      </c>
      <c r="C13" s="39" t="s">
        <v>138</v>
      </c>
      <c r="D13" s="40" t="s">
        <v>29</v>
      </c>
      <c r="E13" s="42" t="s">
        <v>135</v>
      </c>
      <c r="F13" s="40" t="s">
        <v>31</v>
      </c>
      <c r="G13" s="41">
        <f>'[1]Vnos podatkov'!H68</f>
        <v>75</v>
      </c>
      <c r="H13" s="42">
        <f>'[1]Vnos podatkov'!I68</f>
        <v>79</v>
      </c>
      <c r="I13" s="79">
        <f t="shared" si="0"/>
        <v>154</v>
      </c>
      <c r="J13" s="44">
        <f>'[1]Vnos podatkov'!K68</f>
        <v>0</v>
      </c>
      <c r="K13" s="36"/>
      <c r="L13" s="36"/>
      <c r="M13" s="36"/>
    </row>
    <row r="14" spans="1:15" ht="25.5" customHeight="1">
      <c r="A14" s="74">
        <v>12</v>
      </c>
      <c r="B14" s="39" t="s">
        <v>146</v>
      </c>
      <c r="C14" s="39" t="s">
        <v>147</v>
      </c>
      <c r="D14" s="40" t="s">
        <v>29</v>
      </c>
      <c r="E14" s="40" t="s">
        <v>135</v>
      </c>
      <c r="F14" s="40" t="s">
        <v>31</v>
      </c>
      <c r="G14" s="53">
        <f>'[1]Vnos podatkov'!H77</f>
        <v>77</v>
      </c>
      <c r="H14" s="54">
        <f>'[1]Vnos podatkov'!I77</f>
        <v>76</v>
      </c>
      <c r="I14" s="71">
        <f t="shared" si="0"/>
        <v>153</v>
      </c>
      <c r="J14" s="44">
        <f>'[1]Vnos podatkov'!K77</f>
        <v>0</v>
      </c>
      <c r="L14" s="78"/>
      <c r="M14" s="78"/>
      <c r="N14" s="77"/>
      <c r="O14" s="55"/>
    </row>
    <row r="15" spans="1:15" ht="25.15" customHeight="1">
      <c r="A15" s="72">
        <v>13</v>
      </c>
      <c r="B15" s="39" t="s">
        <v>100</v>
      </c>
      <c r="C15" s="39" t="s">
        <v>136</v>
      </c>
      <c r="D15" s="40" t="s">
        <v>29</v>
      </c>
      <c r="E15" s="40" t="s">
        <v>159</v>
      </c>
      <c r="F15" s="42" t="s">
        <v>31</v>
      </c>
      <c r="G15" s="41">
        <f>'[1]Vnos podatkov'!H29</f>
        <v>77</v>
      </c>
      <c r="H15" s="41">
        <f>'[1]Vnos podatkov'!I29</f>
        <v>75</v>
      </c>
      <c r="I15" s="71">
        <f t="shared" si="0"/>
        <v>152</v>
      </c>
      <c r="J15" s="76">
        <f>'[1]Vnos podatkov'!K29</f>
        <v>1</v>
      </c>
      <c r="L15" s="78"/>
      <c r="M15" s="78"/>
      <c r="N15" s="77"/>
      <c r="O15" s="55"/>
    </row>
    <row r="16" spans="1:15" ht="25.15" customHeight="1">
      <c r="A16" s="72">
        <v>14</v>
      </c>
      <c r="B16" s="39" t="s">
        <v>203</v>
      </c>
      <c r="C16" s="39" t="s">
        <v>143</v>
      </c>
      <c r="D16" s="40" t="s">
        <v>29</v>
      </c>
      <c r="E16" s="40" t="s">
        <v>135</v>
      </c>
      <c r="F16" s="40" t="s">
        <v>31</v>
      </c>
      <c r="G16" s="41">
        <f>'[1]Vnos podatkov'!H71</f>
        <v>79</v>
      </c>
      <c r="H16" s="42">
        <f>'[1]Vnos podatkov'!I71</f>
        <v>73</v>
      </c>
      <c r="I16" s="71">
        <f t="shared" si="0"/>
        <v>152</v>
      </c>
      <c r="J16" s="44">
        <f>'[1]Vnos podatkov'!K71</f>
        <v>0</v>
      </c>
      <c r="L16" s="78"/>
      <c r="M16" s="78"/>
      <c r="N16" s="77"/>
      <c r="O16" s="55"/>
    </row>
    <row r="17" spans="1:15" ht="25.15" customHeight="1">
      <c r="A17" s="72">
        <v>15</v>
      </c>
      <c r="B17" s="39" t="s">
        <v>132</v>
      </c>
      <c r="C17" s="39" t="s">
        <v>95</v>
      </c>
      <c r="D17" s="40" t="s">
        <v>29</v>
      </c>
      <c r="E17" s="40" t="s">
        <v>121</v>
      </c>
      <c r="F17" s="40" t="s">
        <v>31</v>
      </c>
      <c r="G17" s="41">
        <f>'[1]Vnos podatkov'!H88</f>
        <v>79</v>
      </c>
      <c r="H17" s="42">
        <f>'[1]Vnos podatkov'!I88</f>
        <v>72</v>
      </c>
      <c r="I17" s="71">
        <f t="shared" si="0"/>
        <v>151</v>
      </c>
      <c r="J17" s="44">
        <f>'[1]Vnos podatkov'!K88</f>
        <v>1</v>
      </c>
      <c r="L17" s="78"/>
      <c r="M17" s="78"/>
      <c r="N17" s="77"/>
      <c r="O17" s="55"/>
    </row>
    <row r="18" spans="1:15" ht="25.15" customHeight="1">
      <c r="A18" s="72">
        <v>16</v>
      </c>
      <c r="B18" s="38" t="s">
        <v>153</v>
      </c>
      <c r="C18" s="39" t="s">
        <v>138</v>
      </c>
      <c r="D18" s="40" t="s">
        <v>29</v>
      </c>
      <c r="E18" s="42" t="s">
        <v>154</v>
      </c>
      <c r="F18" s="40" t="s">
        <v>31</v>
      </c>
      <c r="G18" s="41">
        <f>'[1]Vnos podatkov'!H42</f>
        <v>79</v>
      </c>
      <c r="H18" s="42">
        <f>'[1]Vnos podatkov'!I42</f>
        <v>71</v>
      </c>
      <c r="I18" s="71">
        <f t="shared" si="0"/>
        <v>150</v>
      </c>
      <c r="J18" s="44">
        <f>'[1]Vnos podatkov'!K42</f>
        <v>0</v>
      </c>
    </row>
    <row r="19" spans="1:15" ht="25.15" customHeight="1">
      <c r="A19" s="72">
        <v>17</v>
      </c>
      <c r="B19" s="46" t="s">
        <v>38</v>
      </c>
      <c r="C19" s="47" t="s">
        <v>39</v>
      </c>
      <c r="D19" s="40" t="s">
        <v>29</v>
      </c>
      <c r="E19" s="40" t="s">
        <v>30</v>
      </c>
      <c r="F19" s="42" t="s">
        <v>31</v>
      </c>
      <c r="G19" s="41">
        <f>'[1]Vnos podatkov'!H8</f>
        <v>82</v>
      </c>
      <c r="H19" s="41">
        <f>'[1]Vnos podatkov'!I8</f>
        <v>65</v>
      </c>
      <c r="I19" s="71">
        <f t="shared" si="0"/>
        <v>147</v>
      </c>
      <c r="J19" s="44">
        <f>'[1]Vnos podatkov'!K8</f>
        <v>0</v>
      </c>
    </row>
    <row r="20" spans="1:15" ht="25.15" customHeight="1">
      <c r="A20" s="72">
        <v>18</v>
      </c>
      <c r="B20" s="38" t="s">
        <v>150</v>
      </c>
      <c r="C20" s="39" t="s">
        <v>151</v>
      </c>
      <c r="D20" s="40" t="s">
        <v>29</v>
      </c>
      <c r="E20" s="40" t="s">
        <v>159</v>
      </c>
      <c r="F20" s="40" t="s">
        <v>31</v>
      </c>
      <c r="G20" s="41">
        <f>'[1]Vnos podatkov'!H38</f>
        <v>69</v>
      </c>
      <c r="H20" s="41">
        <f>'[1]Vnos podatkov'!I38</f>
        <v>75</v>
      </c>
      <c r="I20" s="71">
        <f t="shared" si="0"/>
        <v>144</v>
      </c>
      <c r="J20" s="76">
        <f>'[1]Vnos podatkov'!K38</f>
        <v>1</v>
      </c>
    </row>
    <row r="21" spans="1:15" ht="25.15" customHeight="1">
      <c r="A21" s="72">
        <v>19</v>
      </c>
      <c r="B21" s="46" t="s">
        <v>216</v>
      </c>
      <c r="C21" s="47" t="s">
        <v>47</v>
      </c>
      <c r="D21" s="40" t="s">
        <v>29</v>
      </c>
      <c r="E21" s="40" t="s">
        <v>30</v>
      </c>
      <c r="F21" s="40" t="s">
        <v>31</v>
      </c>
      <c r="G21" s="41">
        <f>'[1]Vnos podatkov'!H11</f>
        <v>75</v>
      </c>
      <c r="H21" s="41">
        <f>'[1]Vnos podatkov'!I11</f>
        <v>69</v>
      </c>
      <c r="I21" s="71">
        <f t="shared" si="0"/>
        <v>144</v>
      </c>
      <c r="J21" s="44">
        <f>'[1]Vnos podatkov'!K11</f>
        <v>0</v>
      </c>
    </row>
    <row r="22" spans="1:15" ht="25.15" customHeight="1">
      <c r="A22" s="72">
        <v>20</v>
      </c>
      <c r="B22" s="47" t="s">
        <v>42</v>
      </c>
      <c r="C22" s="47" t="s">
        <v>43</v>
      </c>
      <c r="D22" s="40" t="s">
        <v>29</v>
      </c>
      <c r="E22" s="40" t="s">
        <v>30</v>
      </c>
      <c r="F22" s="42" t="s">
        <v>31</v>
      </c>
      <c r="G22" s="41">
        <f>'[1]Vnos podatkov'!H5</f>
        <v>67</v>
      </c>
      <c r="H22" s="41">
        <f>'[1]Vnos podatkov'!I5</f>
        <v>75</v>
      </c>
      <c r="I22" s="71">
        <f t="shared" si="0"/>
        <v>142</v>
      </c>
      <c r="J22" s="76">
        <f>'[1]Vnos podatkov'!K5</f>
        <v>0</v>
      </c>
    </row>
    <row r="23" spans="1:15" ht="25.15" customHeight="1">
      <c r="A23" s="72">
        <v>21</v>
      </c>
      <c r="B23" s="47" t="s">
        <v>27</v>
      </c>
      <c r="C23" s="47" t="s">
        <v>28</v>
      </c>
      <c r="D23" s="40" t="s">
        <v>29</v>
      </c>
      <c r="E23" s="40" t="s">
        <v>30</v>
      </c>
      <c r="F23" s="42" t="s">
        <v>31</v>
      </c>
      <c r="G23" s="41">
        <f>'[1]Vnos podatkov'!H2</f>
        <v>72</v>
      </c>
      <c r="H23" s="41">
        <f>'[1]Vnos podatkov'!I2</f>
        <v>70</v>
      </c>
      <c r="I23" s="71">
        <f t="shared" si="0"/>
        <v>142</v>
      </c>
      <c r="J23" s="76">
        <f>'[1]Vnos podatkov'!K2</f>
        <v>0</v>
      </c>
    </row>
    <row r="24" spans="1:15" ht="25.15" customHeight="1">
      <c r="A24" s="72">
        <v>22</v>
      </c>
      <c r="B24" s="39" t="s">
        <v>144</v>
      </c>
      <c r="C24" s="39" t="s">
        <v>145</v>
      </c>
      <c r="D24" s="40" t="s">
        <v>29</v>
      </c>
      <c r="E24" s="40" t="s">
        <v>159</v>
      </c>
      <c r="F24" s="42" t="s">
        <v>31</v>
      </c>
      <c r="G24" s="41">
        <f>'[1]Vnos podatkov'!H35</f>
        <v>70</v>
      </c>
      <c r="H24" s="41">
        <f>'[1]Vnos podatkov'!I35</f>
        <v>70</v>
      </c>
      <c r="I24" s="71">
        <f t="shared" si="0"/>
        <v>140</v>
      </c>
      <c r="J24" s="76">
        <f>'[1]Vnos podatkov'!K35</f>
        <v>0</v>
      </c>
    </row>
    <row r="25" spans="1:15" ht="25.15" customHeight="1">
      <c r="A25" s="72">
        <v>23</v>
      </c>
      <c r="B25" s="46" t="s">
        <v>49</v>
      </c>
      <c r="C25" s="47" t="s">
        <v>50</v>
      </c>
      <c r="D25" s="42" t="s">
        <v>29</v>
      </c>
      <c r="E25" s="42" t="s">
        <v>35</v>
      </c>
      <c r="F25" s="40" t="s">
        <v>31</v>
      </c>
      <c r="G25" s="41">
        <f>'[1]Vnos podatkov'!H12</f>
        <v>71</v>
      </c>
      <c r="H25" s="41">
        <f>'[1]Vnos podatkov'!I12</f>
        <v>69</v>
      </c>
      <c r="I25" s="71">
        <f t="shared" si="0"/>
        <v>140</v>
      </c>
      <c r="J25" s="44">
        <f>'[1]Vnos podatkov'!K12</f>
        <v>0</v>
      </c>
    </row>
    <row r="26" spans="1:15" ht="25.15" customHeight="1">
      <c r="A26" s="72">
        <v>24</v>
      </c>
      <c r="B26" s="39" t="s">
        <v>157</v>
      </c>
      <c r="C26" s="39" t="s">
        <v>158</v>
      </c>
      <c r="D26" s="40" t="s">
        <v>29</v>
      </c>
      <c r="E26" s="40" t="s">
        <v>154</v>
      </c>
      <c r="F26" s="40" t="s">
        <v>31</v>
      </c>
      <c r="G26" s="41">
        <f>'[1]Vnos podatkov'!H45</f>
        <v>70</v>
      </c>
      <c r="H26" s="42">
        <f>'[1]Vnos podatkov'!I45</f>
        <v>69</v>
      </c>
      <c r="I26" s="71">
        <f t="shared" si="0"/>
        <v>139</v>
      </c>
      <c r="J26" s="44">
        <f>'[1]Vnos podatkov'!K45</f>
        <v>1</v>
      </c>
    </row>
    <row r="27" spans="1:15" ht="25.15" customHeight="1">
      <c r="A27" s="72">
        <v>25</v>
      </c>
      <c r="B27" s="38" t="s">
        <v>155</v>
      </c>
      <c r="C27" s="39" t="s">
        <v>156</v>
      </c>
      <c r="D27" s="40" t="s">
        <v>29</v>
      </c>
      <c r="E27" s="42" t="s">
        <v>154</v>
      </c>
      <c r="F27" s="40" t="s">
        <v>31</v>
      </c>
      <c r="G27" s="41">
        <f>'[1]Vnos podatkov'!H48</f>
        <v>65</v>
      </c>
      <c r="H27" s="42">
        <f>'[1]Vnos podatkov'!I48</f>
        <v>74</v>
      </c>
      <c r="I27" s="71">
        <f t="shared" si="0"/>
        <v>139</v>
      </c>
      <c r="J27" s="44">
        <f>'[1]Vnos podatkov'!K48</f>
        <v>0</v>
      </c>
    </row>
    <row r="28" spans="1:15" ht="25.15" customHeight="1">
      <c r="A28" s="72">
        <v>26</v>
      </c>
      <c r="B28" s="39" t="s">
        <v>148</v>
      </c>
      <c r="C28" s="39" t="s">
        <v>152</v>
      </c>
      <c r="D28" s="40" t="s">
        <v>29</v>
      </c>
      <c r="E28" s="40" t="s">
        <v>135</v>
      </c>
      <c r="F28" s="42" t="s">
        <v>31</v>
      </c>
      <c r="G28" s="41">
        <f>'[1]Vnos podatkov'!H74</f>
        <v>63</v>
      </c>
      <c r="H28" s="41">
        <f>'[1]Vnos podatkov'!I74</f>
        <v>73</v>
      </c>
      <c r="I28" s="71">
        <f t="shared" si="0"/>
        <v>136</v>
      </c>
      <c r="J28" s="44">
        <f>'[1]Vnos podatkov'!K74</f>
        <v>0</v>
      </c>
    </row>
    <row r="29" spans="1:15" ht="25.15" customHeight="1">
      <c r="A29" s="72">
        <v>27</v>
      </c>
      <c r="B29" s="39" t="s">
        <v>141</v>
      </c>
      <c r="C29" s="39" t="s">
        <v>142</v>
      </c>
      <c r="D29" s="40" t="s">
        <v>29</v>
      </c>
      <c r="E29" s="40" t="s">
        <v>159</v>
      </c>
      <c r="F29" s="42" t="s">
        <v>31</v>
      </c>
      <c r="G29" s="41">
        <f>'[1]Vnos podatkov'!H32</f>
        <v>72</v>
      </c>
      <c r="H29" s="41">
        <f>'[1]Vnos podatkov'!I32</f>
        <v>64</v>
      </c>
      <c r="I29" s="71">
        <f t="shared" si="0"/>
        <v>136</v>
      </c>
      <c r="J29" s="76">
        <f>'[1]Vnos podatkov'!K32</f>
        <v>0</v>
      </c>
    </row>
    <row r="30" spans="1:15" ht="25.15" customHeight="1">
      <c r="A30" s="72">
        <v>28</v>
      </c>
      <c r="B30" s="39" t="s">
        <v>111</v>
      </c>
      <c r="C30" s="39" t="s">
        <v>74</v>
      </c>
      <c r="D30" s="40" t="s">
        <v>29</v>
      </c>
      <c r="E30" s="42" t="s">
        <v>106</v>
      </c>
      <c r="F30" s="40" t="s">
        <v>31</v>
      </c>
      <c r="G30" s="41">
        <f>'[1]Vnos podatkov'!H58</f>
        <v>67</v>
      </c>
      <c r="H30" s="42">
        <f>'[1]Vnos podatkov'!I58</f>
        <v>63</v>
      </c>
      <c r="I30" s="71">
        <f t="shared" si="0"/>
        <v>130</v>
      </c>
      <c r="J30" s="44">
        <f>'[1]Vnos podatkov'!K58</f>
        <v>0</v>
      </c>
    </row>
    <row r="31" spans="1:15" ht="25.15" customHeight="1">
      <c r="A31" s="72">
        <v>29</v>
      </c>
      <c r="B31" s="39" t="s">
        <v>215</v>
      </c>
      <c r="C31" s="39" t="s">
        <v>214</v>
      </c>
      <c r="D31" s="40" t="s">
        <v>29</v>
      </c>
      <c r="E31" s="42" t="s">
        <v>106</v>
      </c>
      <c r="F31" s="40" t="s">
        <v>31</v>
      </c>
      <c r="G31" s="41">
        <f>'[1]Vnos podatkov'!H64</f>
        <v>64</v>
      </c>
      <c r="H31" s="42">
        <f>'[1]Vnos podatkov'!I64</f>
        <v>63</v>
      </c>
      <c r="I31" s="71">
        <f t="shared" si="0"/>
        <v>127</v>
      </c>
      <c r="J31" s="44">
        <f>'[1]Vnos podatkov'!K64</f>
        <v>1</v>
      </c>
    </row>
    <row r="32" spans="1:15" ht="25.15" customHeight="1">
      <c r="A32" s="72">
        <v>30</v>
      </c>
      <c r="B32" s="39" t="s">
        <v>114</v>
      </c>
      <c r="C32" s="39" t="s">
        <v>81</v>
      </c>
      <c r="D32" s="40" t="s">
        <v>29</v>
      </c>
      <c r="E32" s="40" t="s">
        <v>106</v>
      </c>
      <c r="F32" s="40" t="s">
        <v>31</v>
      </c>
      <c r="G32" s="41">
        <f>'[1]Vnos podatkov'!H61</f>
        <v>56</v>
      </c>
      <c r="H32" s="42">
        <f>'[1]Vnos podatkov'!I61</f>
        <v>63</v>
      </c>
      <c r="I32" s="71">
        <f t="shared" si="0"/>
        <v>119</v>
      </c>
      <c r="J32" s="44">
        <f>'[1]Vnos podatkov'!K61</f>
        <v>0</v>
      </c>
    </row>
    <row r="33" spans="1:13" ht="25.15" customHeight="1">
      <c r="A33" s="72">
        <v>31</v>
      </c>
      <c r="B33" s="75" t="s">
        <v>213</v>
      </c>
      <c r="C33" s="75" t="s">
        <v>212</v>
      </c>
      <c r="D33" s="60" t="s">
        <v>29</v>
      </c>
      <c r="E33" s="61" t="s">
        <v>154</v>
      </c>
      <c r="F33" s="60" t="s">
        <v>31</v>
      </c>
      <c r="G33" s="41">
        <f>'[1]Vnos podatkov'!H51</f>
        <v>0</v>
      </c>
      <c r="H33" s="42">
        <f>'[1]Vnos podatkov'!I51</f>
        <v>0</v>
      </c>
      <c r="I33" s="71" t="s">
        <v>210</v>
      </c>
      <c r="J33" s="44">
        <f>'[1]Vnos podatkov'!K51</f>
        <v>0</v>
      </c>
      <c r="K33" s="36"/>
      <c r="L33" s="36"/>
      <c r="M33" s="36"/>
    </row>
    <row r="34" spans="1:13" ht="25.15" customHeight="1">
      <c r="K34" s="36"/>
      <c r="L34" s="36"/>
      <c r="M34" s="36"/>
    </row>
  </sheetData>
  <mergeCells count="1">
    <mergeCell ref="A1:J1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6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91"/>
  <sheetViews>
    <sheetView workbookViewId="0">
      <pane ySplit="2" topLeftCell="A9" activePane="bottomLeft" state="frozen"/>
      <selection pane="bottomLeft" activeCell="O104" sqref="O104"/>
    </sheetView>
  </sheetViews>
  <sheetFormatPr defaultColWidth="7.109375" defaultRowHeight="18"/>
  <cols>
    <col min="1" max="1" width="6.77734375" style="68" customWidth="1"/>
    <col min="2" max="2" width="16.109375" style="36" customWidth="1"/>
    <col min="3" max="3" width="9.88671875" style="36" customWidth="1"/>
    <col min="4" max="4" width="6" style="36" customWidth="1"/>
    <col min="5" max="5" width="21.5546875" style="36" customWidth="1"/>
    <col min="6" max="6" width="6" style="36" customWidth="1"/>
    <col min="7" max="8" width="9.109375" style="36" customWidth="1"/>
    <col min="9" max="9" width="10.6640625" style="36" customWidth="1"/>
    <col min="10" max="10" width="6" style="55" customWidth="1"/>
    <col min="11" max="11" width="7.109375" style="55"/>
    <col min="12" max="12" width="16.109375" style="55" customWidth="1"/>
    <col min="13" max="13" width="9.88671875" style="55" customWidth="1"/>
    <col min="14" max="14" width="6" style="36" customWidth="1"/>
    <col min="15" max="15" width="21.5546875" style="36" customWidth="1"/>
    <col min="16" max="16" width="6" style="36" customWidth="1"/>
    <col min="17" max="18" width="9.109375" style="36" customWidth="1"/>
    <col min="19" max="19" width="10.6640625" style="36" customWidth="1"/>
    <col min="20" max="20" width="6" style="36" customWidth="1"/>
    <col min="21" max="16384" width="7.109375" style="36"/>
  </cols>
  <sheetData>
    <row r="1" spans="1:20" s="29" customFormat="1" ht="62.25" customHeight="1" thickBot="1">
      <c r="A1" s="128" t="s">
        <v>218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20" ht="38.25" customHeight="1">
      <c r="A2" s="81"/>
      <c r="B2" s="82"/>
      <c r="C2" s="82"/>
      <c r="D2" s="83"/>
      <c r="E2" s="83"/>
      <c r="F2" s="83"/>
      <c r="G2" s="84" t="s">
        <v>23</v>
      </c>
      <c r="H2" s="84" t="s">
        <v>24</v>
      </c>
      <c r="I2" s="85" t="s">
        <v>25</v>
      </c>
      <c r="J2" s="86" t="s">
        <v>26</v>
      </c>
      <c r="K2" s="36"/>
      <c r="L2" s="36"/>
      <c r="M2" s="36"/>
    </row>
    <row r="3" spans="1:20" ht="25.5" customHeight="1">
      <c r="A3" s="87">
        <v>1</v>
      </c>
      <c r="B3" s="46" t="s">
        <v>71</v>
      </c>
      <c r="C3" s="47" t="s">
        <v>72</v>
      </c>
      <c r="D3" s="40" t="s">
        <v>34</v>
      </c>
      <c r="E3" s="42" t="s">
        <v>53</v>
      </c>
      <c r="F3" s="42" t="s">
        <v>31</v>
      </c>
      <c r="G3" s="41">
        <f>'[1]Vnos podatkov'!H23</f>
        <v>90</v>
      </c>
      <c r="H3" s="41">
        <f>'[1]Vnos podatkov'!I23</f>
        <v>90</v>
      </c>
      <c r="I3" s="88">
        <f>SUM(G3:H3)</f>
        <v>180</v>
      </c>
      <c r="J3" s="89">
        <f>'[1]Vnos podatkov'!K23</f>
        <v>1</v>
      </c>
      <c r="K3" s="36"/>
      <c r="M3" s="36"/>
    </row>
    <row r="4" spans="1:20" ht="25.5" customHeight="1">
      <c r="A4" s="90"/>
      <c r="B4" s="46" t="s">
        <v>65</v>
      </c>
      <c r="C4" s="47" t="s">
        <v>66</v>
      </c>
      <c r="D4" s="40" t="s">
        <v>34</v>
      </c>
      <c r="E4" s="42" t="s">
        <v>53</v>
      </c>
      <c r="F4" s="42" t="s">
        <v>31</v>
      </c>
      <c r="G4" s="41">
        <f>'[1]Vnos podatkov'!H20</f>
        <v>87</v>
      </c>
      <c r="H4" s="41">
        <f>'[1]Vnos podatkov'!I20</f>
        <v>92</v>
      </c>
      <c r="I4" s="88">
        <f>SUM(G4:H4)</f>
        <v>179</v>
      </c>
      <c r="J4" s="89">
        <f>'[1]Vnos podatkov'!K20</f>
        <v>2</v>
      </c>
      <c r="K4" s="36"/>
      <c r="M4" s="36"/>
    </row>
    <row r="5" spans="1:20" ht="25.5" customHeight="1">
      <c r="A5" s="90"/>
      <c r="B5" s="46" t="s">
        <v>59</v>
      </c>
      <c r="C5" s="47" t="s">
        <v>60</v>
      </c>
      <c r="D5" s="40" t="s">
        <v>34</v>
      </c>
      <c r="E5" s="42" t="s">
        <v>53</v>
      </c>
      <c r="F5" s="42" t="s">
        <v>31</v>
      </c>
      <c r="G5" s="41">
        <f>'[1]Vnos podatkov'!H25</f>
        <v>90</v>
      </c>
      <c r="H5" s="41">
        <f>'[1]Vnos podatkov'!I25</f>
        <v>89</v>
      </c>
      <c r="I5" s="91">
        <f>SUM(G5:H5)</f>
        <v>179</v>
      </c>
      <c r="J5" s="89">
        <f>'[1]Vnos podatkov'!K25</f>
        <v>2</v>
      </c>
      <c r="K5" s="36"/>
      <c r="M5" s="36"/>
    </row>
    <row r="6" spans="1:20" ht="25.5" customHeight="1">
      <c r="A6" s="90"/>
      <c r="B6" s="47" t="s">
        <v>51</v>
      </c>
      <c r="C6" s="47" t="s">
        <v>52</v>
      </c>
      <c r="D6" s="42" t="s">
        <v>34</v>
      </c>
      <c r="E6" s="42" t="s">
        <v>53</v>
      </c>
      <c r="F6" s="42" t="s">
        <v>31</v>
      </c>
      <c r="G6" s="41">
        <f>'[1]Vnos podatkov'!H17</f>
        <v>90</v>
      </c>
      <c r="H6" s="41">
        <f>'[1]Vnos podatkov'!I17</f>
        <v>78</v>
      </c>
      <c r="I6" s="92">
        <f>SUM(G6:H6)</f>
        <v>168</v>
      </c>
      <c r="J6" s="89">
        <f>'[1]Vnos podatkov'!K17</f>
        <v>1</v>
      </c>
      <c r="K6" s="36"/>
      <c r="M6" s="36"/>
    </row>
    <row r="7" spans="1:20" ht="25.5" customHeight="1">
      <c r="A7" s="72"/>
      <c r="B7" s="47"/>
      <c r="C7" s="47"/>
      <c r="D7" s="40"/>
      <c r="E7" s="40"/>
      <c r="F7" s="42"/>
      <c r="G7" s="41"/>
      <c r="H7" s="41"/>
      <c r="I7" s="93">
        <f>SUM(I3:I5)</f>
        <v>538</v>
      </c>
      <c r="J7" s="89"/>
      <c r="K7" s="36"/>
      <c r="L7" s="36"/>
      <c r="M7" s="36"/>
    </row>
    <row r="8" spans="1:20" ht="25.5" customHeight="1">
      <c r="A8" s="94"/>
      <c r="B8" s="95"/>
      <c r="C8" s="95"/>
      <c r="D8" s="96"/>
      <c r="E8" s="96"/>
      <c r="F8" s="97"/>
      <c r="G8" s="98"/>
      <c r="H8" s="98"/>
      <c r="I8" s="99"/>
      <c r="J8" s="89"/>
      <c r="K8" s="36"/>
      <c r="L8" s="36"/>
      <c r="M8" s="36"/>
    </row>
    <row r="9" spans="1:20" ht="25.5" customHeight="1">
      <c r="A9" s="87">
        <v>2</v>
      </c>
      <c r="B9" s="39" t="s">
        <v>87</v>
      </c>
      <c r="C9" s="39" t="s">
        <v>88</v>
      </c>
      <c r="D9" s="40" t="s">
        <v>34</v>
      </c>
      <c r="E9" s="42" t="s">
        <v>86</v>
      </c>
      <c r="F9" s="42" t="s">
        <v>31</v>
      </c>
      <c r="G9" s="41">
        <f>'[1]Vnos podatkov'!H97</f>
        <v>91</v>
      </c>
      <c r="H9" s="41">
        <f>'[1]Vnos podatkov'!I97</f>
        <v>90</v>
      </c>
      <c r="I9" s="88">
        <f>SUM(G9:H9)</f>
        <v>181</v>
      </c>
      <c r="J9" s="89">
        <f>'[1]Vnos podatkov'!K97</f>
        <v>1</v>
      </c>
      <c r="K9" s="36"/>
    </row>
    <row r="10" spans="1:20" ht="25.5" customHeight="1">
      <c r="A10" s="90"/>
      <c r="B10" s="39" t="s">
        <v>89</v>
      </c>
      <c r="C10" s="39" t="s">
        <v>40</v>
      </c>
      <c r="D10" s="40" t="s">
        <v>34</v>
      </c>
      <c r="E10" s="40" t="s">
        <v>86</v>
      </c>
      <c r="F10" s="42" t="s">
        <v>31</v>
      </c>
      <c r="G10" s="53">
        <f>'[1]Vnos podatkov'!H100</f>
        <v>92</v>
      </c>
      <c r="H10" s="53">
        <f>'[1]Vnos podatkov'!I100</f>
        <v>86</v>
      </c>
      <c r="I10" s="88">
        <f>SUM(G10:H10)</f>
        <v>178</v>
      </c>
      <c r="J10" s="89">
        <f>'[1]Vnos podatkov'!K100</f>
        <v>7</v>
      </c>
      <c r="K10" s="36"/>
    </row>
    <row r="11" spans="1:20" ht="25.5" customHeight="1">
      <c r="A11" s="90"/>
      <c r="B11" s="39" t="s">
        <v>91</v>
      </c>
      <c r="C11" s="39" t="s">
        <v>46</v>
      </c>
      <c r="D11" s="40" t="s">
        <v>34</v>
      </c>
      <c r="E11" s="40" t="s">
        <v>86</v>
      </c>
      <c r="F11" s="42" t="s">
        <v>31</v>
      </c>
      <c r="G11" s="53">
        <f>'[1]Vnos podatkov'!H103</f>
        <v>89</v>
      </c>
      <c r="H11" s="53">
        <f>'[1]Vnos podatkov'!I103</f>
        <v>86</v>
      </c>
      <c r="I11" s="88">
        <f>SUM(G11:H11)</f>
        <v>175</v>
      </c>
      <c r="J11" s="89">
        <f>'[1]Vnos podatkov'!K103</f>
        <v>4</v>
      </c>
      <c r="K11" s="36"/>
    </row>
    <row r="12" spans="1:20" ht="25.5" customHeight="1">
      <c r="A12" s="90"/>
      <c r="B12" s="39" t="s">
        <v>85</v>
      </c>
      <c r="C12" s="39" t="s">
        <v>46</v>
      </c>
      <c r="D12" s="40" t="s">
        <v>34</v>
      </c>
      <c r="E12" s="42" t="s">
        <v>86</v>
      </c>
      <c r="F12" s="42" t="s">
        <v>31</v>
      </c>
      <c r="G12" s="53">
        <f>'[1]Vnos podatkov'!H94</f>
        <v>85</v>
      </c>
      <c r="H12" s="53">
        <f>'[1]Vnos podatkov'!I94</f>
        <v>84</v>
      </c>
      <c r="I12" s="92">
        <f>SUM(G12:H12)</f>
        <v>169</v>
      </c>
      <c r="J12" s="89">
        <f>'[1]Vnos podatkov'!K94</f>
        <v>2</v>
      </c>
      <c r="K12" s="36"/>
    </row>
    <row r="13" spans="1:20" ht="25.5" customHeight="1">
      <c r="A13" s="72"/>
      <c r="B13" s="47"/>
      <c r="C13" s="47"/>
      <c r="D13" s="42"/>
      <c r="E13" s="42"/>
      <c r="F13" s="42"/>
      <c r="G13" s="41"/>
      <c r="H13" s="41"/>
      <c r="I13" s="93">
        <f>SUM(I9:I11)</f>
        <v>534</v>
      </c>
      <c r="J13" s="89"/>
      <c r="K13" s="36"/>
      <c r="L13" s="100"/>
      <c r="M13" s="100"/>
      <c r="N13" s="100"/>
      <c r="O13" s="100"/>
      <c r="P13" s="100"/>
      <c r="Q13" s="100"/>
      <c r="R13" s="100"/>
      <c r="S13" s="100"/>
      <c r="T13" s="100"/>
    </row>
    <row r="14" spans="1:20" ht="25.5" customHeight="1">
      <c r="A14" s="94"/>
      <c r="B14" s="95"/>
      <c r="C14" s="95"/>
      <c r="D14" s="96"/>
      <c r="E14" s="96"/>
      <c r="F14" s="97"/>
      <c r="G14" s="98"/>
      <c r="H14" s="98"/>
      <c r="I14" s="99"/>
      <c r="J14" s="89"/>
      <c r="K14" s="36"/>
      <c r="L14" s="100"/>
      <c r="M14" s="100"/>
      <c r="N14" s="100"/>
      <c r="O14" s="100"/>
      <c r="P14" s="100"/>
      <c r="Q14" s="100"/>
      <c r="R14" s="100"/>
      <c r="S14" s="100"/>
      <c r="T14" s="100"/>
    </row>
    <row r="15" spans="1:20" ht="25.5" customHeight="1">
      <c r="A15" s="87">
        <v>3</v>
      </c>
      <c r="B15" s="39" t="s">
        <v>130</v>
      </c>
      <c r="C15" s="39" t="s">
        <v>131</v>
      </c>
      <c r="D15" s="40" t="s">
        <v>34</v>
      </c>
      <c r="E15" s="40" t="s">
        <v>121</v>
      </c>
      <c r="F15" s="40" t="s">
        <v>31</v>
      </c>
      <c r="G15" s="41">
        <f>'[1]Vnos podatkov'!H104</f>
        <v>91</v>
      </c>
      <c r="H15" s="41">
        <f>'[1]Vnos podatkov'!I104</f>
        <v>93</v>
      </c>
      <c r="I15" s="88">
        <f>SUM(G15:H15)</f>
        <v>184</v>
      </c>
      <c r="J15" s="44">
        <f>'[1]Vnos podatkov'!K104</f>
        <v>3</v>
      </c>
      <c r="K15" s="36"/>
    </row>
    <row r="16" spans="1:20" ht="25.5" customHeight="1">
      <c r="A16" s="90"/>
      <c r="B16" s="47" t="s">
        <v>126</v>
      </c>
      <c r="C16" s="47" t="s">
        <v>127</v>
      </c>
      <c r="D16" s="40" t="s">
        <v>34</v>
      </c>
      <c r="E16" s="40" t="s">
        <v>121</v>
      </c>
      <c r="F16" s="40" t="s">
        <v>31</v>
      </c>
      <c r="G16" s="53">
        <f>'[1]Vnos podatkov'!H101</f>
        <v>90</v>
      </c>
      <c r="H16" s="53">
        <f>'[1]Vnos podatkov'!I101</f>
        <v>88</v>
      </c>
      <c r="I16" s="88">
        <f>SUM(G16:H16)</f>
        <v>178</v>
      </c>
      <c r="J16" s="44">
        <f>'[1]Vnos podatkov'!K101</f>
        <v>3</v>
      </c>
      <c r="K16" s="36"/>
    </row>
    <row r="17" spans="1:13" ht="25.5" customHeight="1">
      <c r="A17" s="90"/>
      <c r="B17" s="47" t="s">
        <v>119</v>
      </c>
      <c r="C17" s="47" t="s">
        <v>120</v>
      </c>
      <c r="D17" s="40" t="s">
        <v>34</v>
      </c>
      <c r="E17" s="42" t="s">
        <v>121</v>
      </c>
      <c r="F17" s="40" t="s">
        <v>31</v>
      </c>
      <c r="G17" s="53">
        <f>'[1]Vnos podatkov'!H95</f>
        <v>81</v>
      </c>
      <c r="H17" s="53">
        <f>'[1]Vnos podatkov'!I95</f>
        <v>86</v>
      </c>
      <c r="I17" s="88">
        <f>SUM(G17:H17)</f>
        <v>167</v>
      </c>
      <c r="J17" s="44">
        <f>'[1]Vnos podatkov'!K95</f>
        <v>1</v>
      </c>
      <c r="K17" s="36"/>
    </row>
    <row r="18" spans="1:13" ht="25.5" customHeight="1">
      <c r="A18" s="90"/>
      <c r="B18" s="39" t="s">
        <v>122</v>
      </c>
      <c r="C18" s="39" t="s">
        <v>123</v>
      </c>
      <c r="D18" s="40" t="s">
        <v>34</v>
      </c>
      <c r="E18" s="42" t="s">
        <v>121</v>
      </c>
      <c r="F18" s="40" t="s">
        <v>31</v>
      </c>
      <c r="G18" s="53">
        <f>'[1]Vnos podatkov'!H98</f>
        <v>78</v>
      </c>
      <c r="H18" s="53">
        <f>'[1]Vnos podatkov'!I98</f>
        <v>82</v>
      </c>
      <c r="I18" s="92">
        <f>SUM(G18:H18)</f>
        <v>160</v>
      </c>
      <c r="J18" s="44">
        <f>'[1]Vnos podatkov'!K98</f>
        <v>1</v>
      </c>
      <c r="K18" s="36"/>
    </row>
    <row r="19" spans="1:13" ht="25.5" customHeight="1">
      <c r="A19" s="72"/>
      <c r="B19" s="101"/>
      <c r="C19" s="101"/>
      <c r="D19" s="32"/>
      <c r="E19" s="102"/>
      <c r="F19" s="42"/>
      <c r="G19" s="41"/>
      <c r="H19" s="41"/>
      <c r="I19" s="103">
        <f>SUM(I15:I17)</f>
        <v>529</v>
      </c>
      <c r="J19" s="89"/>
      <c r="K19" s="36"/>
      <c r="L19" s="100"/>
    </row>
    <row r="20" spans="1:13" ht="25.5" customHeight="1">
      <c r="A20" s="94"/>
      <c r="B20" s="95"/>
      <c r="C20" s="95"/>
      <c r="D20" s="96"/>
      <c r="E20" s="96"/>
      <c r="F20" s="97"/>
      <c r="G20" s="98"/>
      <c r="H20" s="98"/>
      <c r="I20" s="99"/>
      <c r="J20" s="89"/>
      <c r="K20" s="36"/>
      <c r="L20" s="36"/>
      <c r="M20" s="36"/>
    </row>
    <row r="21" spans="1:13" ht="25.5" customHeight="1">
      <c r="A21" s="87">
        <v>4</v>
      </c>
      <c r="B21" s="46" t="s">
        <v>32</v>
      </c>
      <c r="C21" s="47" t="s">
        <v>33</v>
      </c>
      <c r="D21" s="40" t="s">
        <v>34</v>
      </c>
      <c r="E21" s="40" t="s">
        <v>35</v>
      </c>
      <c r="F21" s="42" t="s">
        <v>31</v>
      </c>
      <c r="G21" s="41">
        <f>'[1]Vnos podatkov'!H21</f>
        <v>90</v>
      </c>
      <c r="H21" s="41">
        <f>'[1]Vnos podatkov'!I21</f>
        <v>87</v>
      </c>
      <c r="I21" s="88">
        <f>SUM(G21:H21)</f>
        <v>177</v>
      </c>
      <c r="J21" s="89">
        <f>'[1]Vnos podatkov'!K21</f>
        <v>1</v>
      </c>
      <c r="K21" s="36"/>
      <c r="L21" s="36"/>
    </row>
    <row r="22" spans="1:13" ht="25.5" customHeight="1">
      <c r="A22" s="90"/>
      <c r="B22" s="47" t="s">
        <v>183</v>
      </c>
      <c r="C22" s="47" t="s">
        <v>88</v>
      </c>
      <c r="D22" s="42" t="s">
        <v>34</v>
      </c>
      <c r="E22" s="42" t="s">
        <v>35</v>
      </c>
      <c r="F22" s="42" t="s">
        <v>31</v>
      </c>
      <c r="G22" s="41">
        <f>'[1]Vnos podatkov'!H15</f>
        <v>84</v>
      </c>
      <c r="H22" s="41">
        <f>'[1]Vnos podatkov'!I15</f>
        <v>84</v>
      </c>
      <c r="I22" s="88">
        <f>SUM(G22:H22)</f>
        <v>168</v>
      </c>
      <c r="J22" s="89">
        <f>'[1]Vnos podatkov'!K15</f>
        <v>1</v>
      </c>
      <c r="K22" s="36"/>
      <c r="L22" s="36"/>
    </row>
    <row r="23" spans="1:13" ht="25.5" customHeight="1">
      <c r="A23" s="90"/>
      <c r="B23" s="47" t="s">
        <v>44</v>
      </c>
      <c r="C23" s="47" t="s">
        <v>45</v>
      </c>
      <c r="D23" s="40" t="s">
        <v>34</v>
      </c>
      <c r="E23" s="40" t="s">
        <v>35</v>
      </c>
      <c r="F23" s="42" t="s">
        <v>31</v>
      </c>
      <c r="G23" s="41">
        <f>'[1]Vnos podatkov'!H18</f>
        <v>83</v>
      </c>
      <c r="H23" s="41">
        <f>'[1]Vnos podatkov'!I18</f>
        <v>85</v>
      </c>
      <c r="I23" s="88">
        <f>SUM(G23:H23)</f>
        <v>168</v>
      </c>
      <c r="J23" s="89">
        <f>'[1]Vnos podatkov'!K18</f>
        <v>1</v>
      </c>
      <c r="K23" s="36"/>
      <c r="L23" s="36"/>
    </row>
    <row r="24" spans="1:13" ht="25.5" customHeight="1">
      <c r="A24" s="90"/>
      <c r="B24" s="46" t="s">
        <v>190</v>
      </c>
      <c r="C24" s="47" t="s">
        <v>191</v>
      </c>
      <c r="D24" s="40" t="s">
        <v>34</v>
      </c>
      <c r="E24" s="42" t="s">
        <v>35</v>
      </c>
      <c r="F24" s="42" t="s">
        <v>31</v>
      </c>
      <c r="G24" s="41">
        <f>'[1]Vnos podatkov'!H24</f>
        <v>75</v>
      </c>
      <c r="H24" s="41">
        <f>'[1]Vnos podatkov'!I24</f>
        <v>86</v>
      </c>
      <c r="I24" s="92">
        <f>SUM(G24:H24)</f>
        <v>161</v>
      </c>
      <c r="J24" s="89">
        <f>'[1]Vnos podatkov'!K24</f>
        <v>3</v>
      </c>
      <c r="K24" s="36"/>
      <c r="L24" s="36"/>
    </row>
    <row r="25" spans="1:13" ht="25.5" customHeight="1">
      <c r="A25" s="72"/>
      <c r="B25" s="47"/>
      <c r="C25" s="47"/>
      <c r="D25" s="40"/>
      <c r="E25" s="40"/>
      <c r="F25" s="42"/>
      <c r="G25" s="41"/>
      <c r="H25" s="41"/>
      <c r="I25" s="103">
        <f>SUM(I21:I23)</f>
        <v>513</v>
      </c>
      <c r="J25" s="89"/>
      <c r="K25" s="36"/>
      <c r="L25" s="36"/>
    </row>
    <row r="26" spans="1:13" ht="25.5" customHeight="1">
      <c r="A26" s="94"/>
      <c r="B26" s="95"/>
      <c r="C26" s="95"/>
      <c r="D26" s="96"/>
      <c r="E26" s="96"/>
      <c r="F26" s="97"/>
      <c r="G26" s="98"/>
      <c r="H26" s="98"/>
      <c r="I26" s="99"/>
      <c r="J26" s="89"/>
      <c r="K26" s="36"/>
      <c r="L26" s="36"/>
      <c r="M26" s="36"/>
    </row>
    <row r="27" spans="1:13" ht="25.5" customHeight="1">
      <c r="A27" s="87">
        <v>5</v>
      </c>
      <c r="B27" s="38" t="s">
        <v>180</v>
      </c>
      <c r="C27" s="39" t="s">
        <v>181</v>
      </c>
      <c r="D27" s="40" t="s">
        <v>34</v>
      </c>
      <c r="E27" s="42" t="s">
        <v>154</v>
      </c>
      <c r="F27" s="42" t="s">
        <v>31</v>
      </c>
      <c r="G27" s="41">
        <f>'[1]Vnos podatkov'!H60</f>
        <v>85</v>
      </c>
      <c r="H27" s="41">
        <f>'[1]Vnos podatkov'!I60</f>
        <v>85</v>
      </c>
      <c r="I27" s="88">
        <f>SUM(G27:H27)</f>
        <v>170</v>
      </c>
      <c r="J27" s="104">
        <f>'[1]Vnos podatkov'!K60</f>
        <v>0</v>
      </c>
      <c r="K27" s="36"/>
    </row>
    <row r="28" spans="1:13" ht="25.5" customHeight="1">
      <c r="A28" s="90"/>
      <c r="B28" s="38" t="s">
        <v>182</v>
      </c>
      <c r="C28" s="39" t="s">
        <v>40</v>
      </c>
      <c r="D28" s="40" t="s">
        <v>34</v>
      </c>
      <c r="E28" s="42" t="s">
        <v>154</v>
      </c>
      <c r="F28" s="42" t="s">
        <v>31</v>
      </c>
      <c r="G28" s="41">
        <f>'[1]Vnos podatkov'!H54</f>
        <v>87</v>
      </c>
      <c r="H28" s="41">
        <f>'[1]Vnos podatkov'!I54</f>
        <v>81</v>
      </c>
      <c r="I28" s="88">
        <f>SUM(G28:H28)</f>
        <v>168</v>
      </c>
      <c r="J28" s="104">
        <f>'[1]Vnos podatkov'!K54</f>
        <v>2</v>
      </c>
      <c r="K28" s="36"/>
    </row>
    <row r="29" spans="1:13" ht="25.5" customHeight="1">
      <c r="A29" s="90"/>
      <c r="B29" s="38" t="s">
        <v>186</v>
      </c>
      <c r="C29" s="39" t="s">
        <v>187</v>
      </c>
      <c r="D29" s="40" t="s">
        <v>34</v>
      </c>
      <c r="E29" s="42" t="s">
        <v>154</v>
      </c>
      <c r="F29" s="42" t="s">
        <v>31</v>
      </c>
      <c r="G29" s="41">
        <f>'[1]Vnos podatkov'!H57</f>
        <v>83</v>
      </c>
      <c r="H29" s="41">
        <f>'[1]Vnos podatkov'!I57</f>
        <v>84</v>
      </c>
      <c r="I29" s="88">
        <f>SUM(G29:H29)</f>
        <v>167</v>
      </c>
      <c r="J29" s="104">
        <f>'[1]Vnos podatkov'!K57</f>
        <v>0</v>
      </c>
      <c r="K29" s="36"/>
    </row>
    <row r="30" spans="1:13" ht="25.5" customHeight="1">
      <c r="A30" s="105"/>
      <c r="B30" s="38" t="s">
        <v>188</v>
      </c>
      <c r="C30" s="39" t="s">
        <v>189</v>
      </c>
      <c r="D30" s="40" t="s">
        <v>34</v>
      </c>
      <c r="E30" s="42" t="s">
        <v>154</v>
      </c>
      <c r="F30" s="54" t="s">
        <v>31</v>
      </c>
      <c r="G30" s="53">
        <f>'[1]Vnos podatkov'!H63</f>
        <v>85</v>
      </c>
      <c r="H30" s="53">
        <f>'[1]Vnos podatkov'!I63</f>
        <v>80</v>
      </c>
      <c r="I30" s="106">
        <f>SUM(G30:H30)</f>
        <v>165</v>
      </c>
      <c r="J30" s="104">
        <f>'[1]Vnos podatkov'!K63</f>
        <v>1</v>
      </c>
      <c r="K30" s="36"/>
    </row>
    <row r="31" spans="1:13" ht="25.5" customHeight="1">
      <c r="A31" s="72"/>
      <c r="B31" s="107"/>
      <c r="C31" s="107"/>
      <c r="D31" s="40"/>
      <c r="E31" s="42"/>
      <c r="F31" s="42"/>
      <c r="G31" s="41"/>
      <c r="H31" s="41"/>
      <c r="I31" s="103">
        <f>SUM(I27:I29)</f>
        <v>505</v>
      </c>
      <c r="J31" s="44"/>
      <c r="K31" s="36"/>
      <c r="L31" s="36"/>
      <c r="M31" s="36"/>
    </row>
    <row r="32" spans="1:13" ht="25.5" customHeight="1">
      <c r="A32" s="94"/>
      <c r="B32" s="95"/>
      <c r="C32" s="95"/>
      <c r="D32" s="96"/>
      <c r="E32" s="96"/>
      <c r="F32" s="97"/>
      <c r="G32" s="98"/>
      <c r="H32" s="98"/>
      <c r="I32" s="99"/>
      <c r="J32" s="89"/>
      <c r="K32" s="36"/>
      <c r="L32" s="36"/>
      <c r="M32" s="36"/>
    </row>
    <row r="33" spans="1:13" ht="25.5" customHeight="1">
      <c r="A33" s="87">
        <v>6</v>
      </c>
      <c r="B33" s="47" t="s">
        <v>54</v>
      </c>
      <c r="C33" s="47" t="s">
        <v>55</v>
      </c>
      <c r="D33" s="42" t="s">
        <v>34</v>
      </c>
      <c r="E33" s="42" t="s">
        <v>56</v>
      </c>
      <c r="F33" s="42" t="s">
        <v>31</v>
      </c>
      <c r="G33" s="41">
        <f>'[1]Vnos podatkov'!H44</f>
        <v>82</v>
      </c>
      <c r="H33" s="41">
        <f>'[1]Vnos podatkov'!I44</f>
        <v>89</v>
      </c>
      <c r="I33" s="88">
        <f>SUM(G33:H33)</f>
        <v>171</v>
      </c>
      <c r="J33" s="89">
        <f>'[1]Vnos podatkov'!K44</f>
        <v>2</v>
      </c>
      <c r="K33" s="36"/>
    </row>
    <row r="34" spans="1:13" ht="25.5" customHeight="1">
      <c r="A34" s="90"/>
      <c r="B34" s="47" t="s">
        <v>61</v>
      </c>
      <c r="C34" s="47" t="s">
        <v>62</v>
      </c>
      <c r="D34" s="40" t="s">
        <v>34</v>
      </c>
      <c r="E34" s="42" t="s">
        <v>56</v>
      </c>
      <c r="F34" s="42" t="s">
        <v>31</v>
      </c>
      <c r="G34" s="41">
        <f>'[1]Vnos podatkov'!H47</f>
        <v>84</v>
      </c>
      <c r="H34" s="41">
        <f>'[1]Vnos podatkov'!I47</f>
        <v>82</v>
      </c>
      <c r="I34" s="88">
        <f>SUM(G34:H34)</f>
        <v>166</v>
      </c>
      <c r="J34" s="89">
        <f>'[1]Vnos podatkov'!K47</f>
        <v>5</v>
      </c>
      <c r="K34" s="36"/>
    </row>
    <row r="35" spans="1:13" ht="25.5" customHeight="1">
      <c r="A35" s="90"/>
      <c r="B35" s="47" t="s">
        <v>67</v>
      </c>
      <c r="C35" s="47" t="s">
        <v>68</v>
      </c>
      <c r="D35" s="40" t="s">
        <v>34</v>
      </c>
      <c r="E35" s="42" t="s">
        <v>56</v>
      </c>
      <c r="F35" s="42" t="s">
        <v>31</v>
      </c>
      <c r="G35" s="41">
        <f>'[1]Vnos podatkov'!H41</f>
        <v>81</v>
      </c>
      <c r="H35" s="41">
        <f>'[1]Vnos podatkov'!I41</f>
        <v>84</v>
      </c>
      <c r="I35" s="88">
        <f>SUM(G35:H35)</f>
        <v>165</v>
      </c>
      <c r="J35" s="89">
        <f>'[1]Vnos podatkov'!K41</f>
        <v>2</v>
      </c>
      <c r="K35" s="36"/>
    </row>
    <row r="36" spans="1:13" ht="25.5" customHeight="1">
      <c r="A36" s="90"/>
      <c r="B36" s="38"/>
      <c r="C36" s="39"/>
      <c r="D36" s="40"/>
      <c r="E36" s="42"/>
      <c r="F36" s="42"/>
      <c r="G36" s="41">
        <f>'[1]Vnos podatkov'!H50</f>
        <v>0</v>
      </c>
      <c r="H36" s="41">
        <f>'[1]Vnos podatkov'!I50</f>
        <v>0</v>
      </c>
      <c r="I36" s="92">
        <f>SUM(G36:H36)</f>
        <v>0</v>
      </c>
      <c r="J36" s="89">
        <f>'[1]Vnos podatkov'!K50</f>
        <v>0</v>
      </c>
      <c r="K36" s="36"/>
    </row>
    <row r="37" spans="1:13" ht="25.5" customHeight="1">
      <c r="A37" s="72"/>
      <c r="B37" s="47"/>
      <c r="C37" s="47"/>
      <c r="D37" s="40"/>
      <c r="E37" s="56"/>
      <c r="F37" s="42"/>
      <c r="G37" s="41"/>
      <c r="H37" s="41"/>
      <c r="I37" s="103">
        <f>SUM(I33:I35)</f>
        <v>502</v>
      </c>
      <c r="J37" s="89"/>
      <c r="K37" s="36"/>
      <c r="L37" s="36"/>
    </row>
    <row r="38" spans="1:13" ht="25.5" customHeight="1">
      <c r="A38" s="94"/>
      <c r="B38" s="95"/>
      <c r="C38" s="95"/>
      <c r="D38" s="96"/>
      <c r="E38" s="96"/>
      <c r="F38" s="97"/>
      <c r="G38" s="98"/>
      <c r="H38" s="98"/>
      <c r="I38" s="99"/>
      <c r="J38" s="89"/>
      <c r="K38" s="36"/>
      <c r="L38" s="36"/>
      <c r="M38" s="36"/>
    </row>
    <row r="39" spans="1:13" ht="25.5" customHeight="1">
      <c r="A39" s="87">
        <v>7</v>
      </c>
      <c r="B39" s="46" t="s">
        <v>176</v>
      </c>
      <c r="C39" s="47" t="s">
        <v>177</v>
      </c>
      <c r="D39" s="40" t="s">
        <v>34</v>
      </c>
      <c r="E39" s="40" t="s">
        <v>30</v>
      </c>
      <c r="F39" s="42" t="s">
        <v>31</v>
      </c>
      <c r="G39" s="41">
        <f>'[1]Vnos podatkov'!H10</f>
        <v>90</v>
      </c>
      <c r="H39" s="41">
        <f>'[1]Vnos podatkov'!I10</f>
        <v>88</v>
      </c>
      <c r="I39" s="88">
        <f>SUM(G39:H39)</f>
        <v>178</v>
      </c>
      <c r="J39" s="89">
        <f>'[1]Vnos podatkov'!K10</f>
        <v>6</v>
      </c>
      <c r="K39" s="36"/>
    </row>
    <row r="40" spans="1:13" ht="25.5" customHeight="1">
      <c r="A40" s="90"/>
      <c r="B40" s="46" t="s">
        <v>36</v>
      </c>
      <c r="C40" s="47" t="s">
        <v>37</v>
      </c>
      <c r="D40" s="40" t="s">
        <v>34</v>
      </c>
      <c r="E40" s="40" t="s">
        <v>30</v>
      </c>
      <c r="F40" s="42" t="s">
        <v>31</v>
      </c>
      <c r="G40" s="41">
        <f>'[1]Vnos podatkov'!H4</f>
        <v>84</v>
      </c>
      <c r="H40" s="41">
        <f>'[1]Vnos podatkov'!I4</f>
        <v>86</v>
      </c>
      <c r="I40" s="88">
        <f>SUM(G40:H40)</f>
        <v>170</v>
      </c>
      <c r="J40" s="89">
        <f>'[1]Vnos podatkov'!K4</f>
        <v>3</v>
      </c>
      <c r="K40" s="36"/>
    </row>
    <row r="41" spans="1:13" ht="25.5" customHeight="1">
      <c r="A41" s="90"/>
      <c r="B41" s="46" t="s">
        <v>38</v>
      </c>
      <c r="C41" s="47" t="s">
        <v>46</v>
      </c>
      <c r="D41" s="40" t="s">
        <v>34</v>
      </c>
      <c r="E41" s="40" t="s">
        <v>30</v>
      </c>
      <c r="F41" s="42" t="s">
        <v>31</v>
      </c>
      <c r="G41" s="41">
        <f>'[1]Vnos podatkov'!H7</f>
        <v>75</v>
      </c>
      <c r="H41" s="41">
        <f>'[1]Vnos podatkov'!I7</f>
        <v>76</v>
      </c>
      <c r="I41" s="88">
        <f>SUM(G41:H41)</f>
        <v>151</v>
      </c>
      <c r="J41" s="89">
        <f>'[1]Vnos podatkov'!K7</f>
        <v>0</v>
      </c>
      <c r="K41" s="36"/>
    </row>
    <row r="42" spans="1:13" ht="25.5" customHeight="1">
      <c r="A42" s="90"/>
      <c r="B42" s="46" t="s">
        <v>48</v>
      </c>
      <c r="C42" s="47" t="s">
        <v>41</v>
      </c>
      <c r="D42" s="40" t="s">
        <v>34</v>
      </c>
      <c r="E42" s="40" t="s">
        <v>30</v>
      </c>
      <c r="F42" s="42" t="s">
        <v>31</v>
      </c>
      <c r="G42" s="41">
        <f>'[1]Vnos podatkov'!H13</f>
        <v>69</v>
      </c>
      <c r="H42" s="41">
        <f>'[1]Vnos podatkov'!I13</f>
        <v>74</v>
      </c>
      <c r="I42" s="92">
        <f>SUM(G42:H42)</f>
        <v>143</v>
      </c>
      <c r="J42" s="89">
        <f>'[1]Vnos podatkov'!K13</f>
        <v>0</v>
      </c>
      <c r="K42" s="36"/>
    </row>
    <row r="43" spans="1:13" ht="25.5" customHeight="1">
      <c r="A43" s="72"/>
      <c r="B43" s="107"/>
      <c r="C43" s="107"/>
      <c r="D43" s="40"/>
      <c r="E43" s="42"/>
      <c r="F43" s="42"/>
      <c r="G43" s="41"/>
      <c r="H43" s="41"/>
      <c r="I43" s="103">
        <f>SUM(I39:I41)</f>
        <v>499</v>
      </c>
      <c r="J43" s="44"/>
      <c r="K43" s="36"/>
      <c r="L43" s="36"/>
      <c r="M43" s="36"/>
    </row>
    <row r="44" spans="1:13" ht="25.5" customHeight="1">
      <c r="A44" s="94"/>
      <c r="B44" s="95"/>
      <c r="C44" s="95"/>
      <c r="D44" s="96"/>
      <c r="E44" s="96"/>
      <c r="F44" s="97"/>
      <c r="G44" s="98"/>
      <c r="H44" s="98"/>
      <c r="I44" s="99"/>
      <c r="J44" s="89"/>
      <c r="K44" s="36"/>
      <c r="L44" s="36"/>
      <c r="M44" s="36"/>
    </row>
    <row r="45" spans="1:13" ht="25.5" customHeight="1">
      <c r="A45" s="87">
        <v>8</v>
      </c>
      <c r="B45" s="46" t="s">
        <v>178</v>
      </c>
      <c r="C45" s="47" t="s">
        <v>116</v>
      </c>
      <c r="D45" s="40" t="s">
        <v>34</v>
      </c>
      <c r="E45" s="42" t="s">
        <v>179</v>
      </c>
      <c r="F45" s="40" t="s">
        <v>31</v>
      </c>
      <c r="G45" s="41">
        <f>'[1]Vnos podatkov'!H99</f>
        <v>87</v>
      </c>
      <c r="H45" s="41">
        <f>'[1]Vnos podatkov'!I99</f>
        <v>86</v>
      </c>
      <c r="I45" s="88">
        <f>SUM(G45:H45)</f>
        <v>173</v>
      </c>
      <c r="J45" s="44">
        <f>'[1]Vnos podatkov'!K99</f>
        <v>1</v>
      </c>
      <c r="K45" s="36"/>
      <c r="L45" s="36"/>
    </row>
    <row r="46" spans="1:13" ht="25.5" customHeight="1">
      <c r="A46" s="105"/>
      <c r="B46" s="38" t="s">
        <v>184</v>
      </c>
      <c r="C46" s="39" t="s">
        <v>185</v>
      </c>
      <c r="D46" s="40" t="s">
        <v>34</v>
      </c>
      <c r="E46" s="42" t="s">
        <v>179</v>
      </c>
      <c r="F46" s="40" t="s">
        <v>31</v>
      </c>
      <c r="G46" s="53">
        <f>'[1]Vnos podatkov'!H102</f>
        <v>83</v>
      </c>
      <c r="H46" s="53">
        <f>'[1]Vnos podatkov'!I102</f>
        <v>84</v>
      </c>
      <c r="I46" s="88">
        <f>SUM(G46:H46)</f>
        <v>167</v>
      </c>
      <c r="J46" s="44">
        <f>'[1]Vnos podatkov'!K102</f>
        <v>1</v>
      </c>
      <c r="K46" s="36"/>
      <c r="L46" s="36"/>
    </row>
    <row r="47" spans="1:13" ht="25.5" customHeight="1">
      <c r="A47" s="105"/>
      <c r="B47" s="38" t="s">
        <v>197</v>
      </c>
      <c r="C47" s="39" t="s">
        <v>110</v>
      </c>
      <c r="D47" s="40" t="s">
        <v>34</v>
      </c>
      <c r="E47" s="42" t="s">
        <v>179</v>
      </c>
      <c r="F47" s="42" t="s">
        <v>31</v>
      </c>
      <c r="G47" s="53">
        <f>'[1]Vnos podatkov'!H96</f>
        <v>86</v>
      </c>
      <c r="H47" s="53">
        <f>'[1]Vnos podatkov'!I96</f>
        <v>73</v>
      </c>
      <c r="I47" s="88">
        <f>SUM(G47:H47)</f>
        <v>159</v>
      </c>
      <c r="J47" s="44">
        <f>'[1]Vnos podatkov'!K96</f>
        <v>1</v>
      </c>
      <c r="K47" s="36"/>
      <c r="L47" s="36"/>
    </row>
    <row r="48" spans="1:13" ht="25.5" customHeight="1">
      <c r="A48" s="105"/>
      <c r="B48" s="46" t="s">
        <v>201</v>
      </c>
      <c r="C48" s="47" t="s">
        <v>202</v>
      </c>
      <c r="D48" s="40" t="s">
        <v>34</v>
      </c>
      <c r="E48" s="42" t="s">
        <v>179</v>
      </c>
      <c r="F48" s="73" t="s">
        <v>31</v>
      </c>
      <c r="G48" s="53">
        <f>'[1]Vnos podatkov'!H93</f>
        <v>75</v>
      </c>
      <c r="H48" s="53">
        <f>'[1]Vnos podatkov'!I93</f>
        <v>72</v>
      </c>
      <c r="I48" s="92">
        <f>SUM(G48:H48)</f>
        <v>147</v>
      </c>
      <c r="J48" s="44">
        <f>'[1]Vnos podatkov'!K93</f>
        <v>0</v>
      </c>
      <c r="K48" s="36"/>
      <c r="L48" s="36"/>
    </row>
    <row r="49" spans="1:12" ht="25.5" customHeight="1" thickBot="1">
      <c r="A49" s="72"/>
      <c r="B49" s="108"/>
      <c r="C49" s="108"/>
      <c r="D49" s="69"/>
      <c r="E49" s="109"/>
      <c r="F49" s="109"/>
      <c r="G49" s="110"/>
      <c r="H49" s="110"/>
      <c r="I49" s="111">
        <f>SUM(I45:I47)</f>
        <v>499</v>
      </c>
      <c r="J49" s="44"/>
      <c r="K49" s="36"/>
      <c r="L49" s="36"/>
    </row>
    <row r="50" spans="1:12" ht="25.15" customHeight="1">
      <c r="A50" s="112"/>
      <c r="I50" s="113"/>
      <c r="J50" s="44"/>
    </row>
    <row r="51" spans="1:12" ht="25.15" customHeight="1">
      <c r="A51" s="87">
        <v>9</v>
      </c>
      <c r="B51" s="47" t="s">
        <v>101</v>
      </c>
      <c r="C51" s="47" t="s">
        <v>102</v>
      </c>
      <c r="D51" s="40" t="s">
        <v>34</v>
      </c>
      <c r="E51" s="42" t="s">
        <v>103</v>
      </c>
      <c r="F51" s="40" t="s">
        <v>31</v>
      </c>
      <c r="G51" s="41">
        <f>'[1]Vnos podatkov'!H81</f>
        <v>89</v>
      </c>
      <c r="H51" s="41">
        <f>'[1]Vnos podatkov'!I81</f>
        <v>87</v>
      </c>
      <c r="I51" s="88">
        <f>SUM(G51:H51)</f>
        <v>176</v>
      </c>
      <c r="J51" s="44">
        <f>'[1]Vnos podatkov'!K81</f>
        <v>2</v>
      </c>
    </row>
    <row r="52" spans="1:12" ht="25.15" customHeight="1">
      <c r="A52" s="105"/>
      <c r="B52" s="39" t="s">
        <v>109</v>
      </c>
      <c r="C52" s="39" t="s">
        <v>110</v>
      </c>
      <c r="D52" s="40" t="s">
        <v>34</v>
      </c>
      <c r="E52" s="42" t="s">
        <v>103</v>
      </c>
      <c r="F52" s="40" t="s">
        <v>31</v>
      </c>
      <c r="G52" s="53">
        <f>'[1]Vnos podatkov'!H84</f>
        <v>80</v>
      </c>
      <c r="H52" s="53">
        <f>'[1]Vnos podatkov'!I84</f>
        <v>87</v>
      </c>
      <c r="I52" s="88">
        <f>SUM(G52:H52)</f>
        <v>167</v>
      </c>
      <c r="J52" s="44">
        <f>'[1]Vnos podatkov'!K84</f>
        <v>0</v>
      </c>
    </row>
    <row r="53" spans="1:12" ht="25.15" customHeight="1">
      <c r="A53" s="105"/>
      <c r="B53" s="47" t="s">
        <v>112</v>
      </c>
      <c r="C53" s="47" t="s">
        <v>113</v>
      </c>
      <c r="D53" s="40" t="s">
        <v>34</v>
      </c>
      <c r="E53" s="40" t="s">
        <v>103</v>
      </c>
      <c r="F53" s="40" t="s">
        <v>31</v>
      </c>
      <c r="G53" s="53">
        <f>'[1]Vnos podatkov'!H87</f>
        <v>78</v>
      </c>
      <c r="H53" s="53">
        <f>'[1]Vnos podatkov'!I87</f>
        <v>75</v>
      </c>
      <c r="I53" s="88">
        <f>SUM(G53:H53)</f>
        <v>153</v>
      </c>
      <c r="J53" s="44">
        <f>'[1]Vnos podatkov'!K87</f>
        <v>1</v>
      </c>
    </row>
    <row r="54" spans="1:12" ht="25.15" customHeight="1">
      <c r="A54" s="105"/>
      <c r="B54" s="39" t="s">
        <v>117</v>
      </c>
      <c r="C54" s="39" t="s">
        <v>118</v>
      </c>
      <c r="D54" s="40" t="s">
        <v>34</v>
      </c>
      <c r="E54" s="40" t="s">
        <v>103</v>
      </c>
      <c r="F54" s="40" t="s">
        <v>31</v>
      </c>
      <c r="G54" s="53">
        <f>'[1]Vnos podatkov'!H90</f>
        <v>69</v>
      </c>
      <c r="H54" s="53">
        <f>'[1]Vnos podatkov'!I90</f>
        <v>77</v>
      </c>
      <c r="I54" s="114">
        <f>SUM(G54:H54)</f>
        <v>146</v>
      </c>
      <c r="J54" s="44">
        <f>'[1]Vnos podatkov'!K90</f>
        <v>0</v>
      </c>
    </row>
    <row r="55" spans="1:12" ht="25.15" customHeight="1">
      <c r="A55" s="72"/>
      <c r="B55" s="47"/>
      <c r="C55" s="47"/>
      <c r="D55" s="40"/>
      <c r="E55" s="42"/>
      <c r="F55" s="42"/>
      <c r="G55" s="41"/>
      <c r="H55" s="41"/>
      <c r="I55" s="103">
        <f>SUM(I51:I53)</f>
        <v>496</v>
      </c>
      <c r="J55" s="89"/>
    </row>
    <row r="56" spans="1:12" ht="25.15" customHeight="1">
      <c r="A56" s="112"/>
      <c r="I56" s="113"/>
      <c r="J56" s="44"/>
    </row>
    <row r="57" spans="1:12" ht="25.15" customHeight="1">
      <c r="A57" s="87">
        <v>10</v>
      </c>
      <c r="B57" s="39" t="s">
        <v>133</v>
      </c>
      <c r="C57" s="39" t="s">
        <v>134</v>
      </c>
      <c r="D57" s="40" t="s">
        <v>34</v>
      </c>
      <c r="E57" s="42" t="s">
        <v>135</v>
      </c>
      <c r="F57" s="40" t="s">
        <v>31</v>
      </c>
      <c r="G57" s="41">
        <f>'[1]Vnos podatkov'!H75</f>
        <v>87</v>
      </c>
      <c r="H57" s="41">
        <f>'[1]Vnos podatkov'!I75</f>
        <v>87</v>
      </c>
      <c r="I57" s="88">
        <f>SUM(G57:H57)</f>
        <v>174</v>
      </c>
      <c r="J57" s="44">
        <f>'[1]Vnos podatkov'!K75</f>
        <v>2</v>
      </c>
    </row>
    <row r="58" spans="1:12" ht="25.15" customHeight="1">
      <c r="A58" s="105"/>
      <c r="B58" s="47" t="s">
        <v>139</v>
      </c>
      <c r="C58" s="47" t="s">
        <v>140</v>
      </c>
      <c r="D58" s="40" t="s">
        <v>34</v>
      </c>
      <c r="E58" s="42" t="s">
        <v>135</v>
      </c>
      <c r="F58" s="40" t="s">
        <v>31</v>
      </c>
      <c r="G58" s="53">
        <f>'[1]Vnos podatkov'!H72</f>
        <v>84</v>
      </c>
      <c r="H58" s="53">
        <f>'[1]Vnos podatkov'!I72</f>
        <v>88</v>
      </c>
      <c r="I58" s="88">
        <f>SUM(G58:H58)</f>
        <v>172</v>
      </c>
      <c r="J58" s="44">
        <f>'[1]Vnos podatkov'!K72</f>
        <v>0</v>
      </c>
    </row>
    <row r="59" spans="1:12" ht="25.15" customHeight="1">
      <c r="A59" s="105"/>
      <c r="B59" s="39" t="s">
        <v>203</v>
      </c>
      <c r="C59" s="39" t="s">
        <v>204</v>
      </c>
      <c r="D59" s="40" t="s">
        <v>34</v>
      </c>
      <c r="E59" s="40" t="s">
        <v>135</v>
      </c>
      <c r="F59" s="40" t="s">
        <v>31</v>
      </c>
      <c r="G59" s="53">
        <f>'[1]Vnos podatkov'!H78</f>
        <v>64</v>
      </c>
      <c r="H59" s="53">
        <f>'[1]Vnos podatkov'!I78</f>
        <v>70</v>
      </c>
      <c r="I59" s="88">
        <f>SUM(G59:H59)</f>
        <v>134</v>
      </c>
      <c r="J59" s="44">
        <f>'[1]Vnos podatkov'!K78</f>
        <v>1</v>
      </c>
    </row>
    <row r="60" spans="1:12" ht="25.15" customHeight="1">
      <c r="A60" s="105"/>
      <c r="B60" s="38" t="s">
        <v>148</v>
      </c>
      <c r="C60" s="39" t="s">
        <v>149</v>
      </c>
      <c r="D60" s="40" t="s">
        <v>34</v>
      </c>
      <c r="E60" s="40" t="s">
        <v>135</v>
      </c>
      <c r="F60" s="40" t="s">
        <v>31</v>
      </c>
      <c r="G60" s="53">
        <f>'[1]Vnos podatkov'!H69</f>
        <v>67</v>
      </c>
      <c r="H60" s="53">
        <f>'[1]Vnos podatkov'!I69</f>
        <v>64</v>
      </c>
      <c r="I60" s="92">
        <f>SUM(G60:H60)</f>
        <v>131</v>
      </c>
      <c r="J60" s="44">
        <f>'[1]Vnos podatkov'!K69</f>
        <v>0</v>
      </c>
    </row>
    <row r="61" spans="1:12" ht="25.15" customHeight="1">
      <c r="A61" s="72"/>
      <c r="B61" s="107"/>
      <c r="C61" s="107"/>
      <c r="D61" s="40"/>
      <c r="E61" s="42"/>
      <c r="F61" s="42"/>
      <c r="G61" s="41"/>
      <c r="H61" s="41"/>
      <c r="I61" s="103">
        <f>SUM(I57:I59)</f>
        <v>480</v>
      </c>
      <c r="J61" s="89"/>
    </row>
    <row r="62" spans="1:12" ht="25.15" customHeight="1">
      <c r="A62" s="112"/>
      <c r="I62" s="113"/>
      <c r="J62" s="44"/>
    </row>
    <row r="63" spans="1:12" ht="25.15" customHeight="1">
      <c r="A63" s="87">
        <v>11</v>
      </c>
      <c r="B63" s="46" t="s">
        <v>192</v>
      </c>
      <c r="C63" s="47" t="s">
        <v>193</v>
      </c>
      <c r="D63" s="40" t="s">
        <v>34</v>
      </c>
      <c r="E63" s="42" t="s">
        <v>194</v>
      </c>
      <c r="F63" s="40" t="s">
        <v>31</v>
      </c>
      <c r="G63" s="41">
        <f>'[1]Vnos podatkov'!H80</f>
        <v>76</v>
      </c>
      <c r="H63" s="41">
        <f>'[1]Vnos podatkov'!I80</f>
        <v>85</v>
      </c>
      <c r="I63" s="88">
        <f>SUM(G63:H63)</f>
        <v>161</v>
      </c>
      <c r="J63" s="44">
        <f>'[1]Vnos podatkov'!K80</f>
        <v>1</v>
      </c>
    </row>
    <row r="64" spans="1:12" ht="25.15" customHeight="1">
      <c r="A64" s="105"/>
      <c r="B64" s="38" t="s">
        <v>198</v>
      </c>
      <c r="C64" s="39" t="s">
        <v>185</v>
      </c>
      <c r="D64" s="40" t="s">
        <v>34</v>
      </c>
      <c r="E64" s="42" t="s">
        <v>194</v>
      </c>
      <c r="F64" s="40" t="s">
        <v>31</v>
      </c>
      <c r="G64" s="53">
        <f>'[1]Vnos podatkov'!H83</f>
        <v>75</v>
      </c>
      <c r="H64" s="53">
        <f>'[1]Vnos podatkov'!I83</f>
        <v>82</v>
      </c>
      <c r="I64" s="88">
        <f>SUM(G64:H64)</f>
        <v>157</v>
      </c>
      <c r="J64" s="44">
        <f>'[1]Vnos podatkov'!K83</f>
        <v>0</v>
      </c>
    </row>
    <row r="65" spans="1:10" ht="25.15" customHeight="1">
      <c r="A65" s="105"/>
      <c r="B65" s="46" t="s">
        <v>107</v>
      </c>
      <c r="C65" s="47" t="s">
        <v>60</v>
      </c>
      <c r="D65" s="40" t="s">
        <v>34</v>
      </c>
      <c r="E65" s="42" t="s">
        <v>194</v>
      </c>
      <c r="F65" s="40" t="s">
        <v>31</v>
      </c>
      <c r="G65" s="53">
        <f>'[1]Vnos podatkov'!H86</f>
        <v>72</v>
      </c>
      <c r="H65" s="53">
        <f>'[1]Vnos podatkov'!I86</f>
        <v>82</v>
      </c>
      <c r="I65" s="88">
        <f>SUM(G65:H65)</f>
        <v>154</v>
      </c>
      <c r="J65" s="44">
        <f>'[1]Vnos podatkov'!K86</f>
        <v>0</v>
      </c>
    </row>
    <row r="66" spans="1:10" ht="25.15" customHeight="1">
      <c r="A66" s="105"/>
      <c r="B66" s="38" t="s">
        <v>199</v>
      </c>
      <c r="C66" s="39" t="s">
        <v>90</v>
      </c>
      <c r="D66" s="40" t="s">
        <v>34</v>
      </c>
      <c r="E66" s="42" t="s">
        <v>194</v>
      </c>
      <c r="F66" s="40" t="s">
        <v>31</v>
      </c>
      <c r="G66" s="53">
        <f>'[1]Vnos podatkov'!H89</f>
        <v>72</v>
      </c>
      <c r="H66" s="53">
        <f>'[1]Vnos podatkov'!I89</f>
        <v>79</v>
      </c>
      <c r="I66" s="92">
        <f>SUM(G66:H66)</f>
        <v>151</v>
      </c>
      <c r="J66" s="44">
        <f>'[1]Vnos podatkov'!K89</f>
        <v>1</v>
      </c>
    </row>
    <row r="67" spans="1:10" ht="25.15" customHeight="1">
      <c r="A67" s="72"/>
      <c r="B67" s="47"/>
      <c r="C67" s="47"/>
      <c r="D67" s="40"/>
      <c r="E67" s="56"/>
      <c r="F67" s="42"/>
      <c r="G67" s="41"/>
      <c r="H67" s="41"/>
      <c r="I67" s="103">
        <f>SUM(I63:I65)</f>
        <v>472</v>
      </c>
      <c r="J67" s="89"/>
    </row>
    <row r="68" spans="1:10" ht="25.15" customHeight="1">
      <c r="A68" s="115"/>
      <c r="B68" s="116"/>
      <c r="C68" s="116"/>
      <c r="D68" s="77"/>
      <c r="E68" s="55"/>
      <c r="F68" s="55"/>
      <c r="G68" s="117"/>
      <c r="H68" s="117"/>
      <c r="I68" s="118"/>
      <c r="J68" s="44"/>
    </row>
    <row r="69" spans="1:10" ht="25.15" customHeight="1">
      <c r="A69" s="87">
        <v>12</v>
      </c>
      <c r="B69" s="47" t="s">
        <v>83</v>
      </c>
      <c r="C69" s="47" t="s">
        <v>55</v>
      </c>
      <c r="D69" s="40" t="s">
        <v>34</v>
      </c>
      <c r="E69" s="42" t="s">
        <v>84</v>
      </c>
      <c r="F69" s="40" t="s">
        <v>31</v>
      </c>
      <c r="G69" s="41">
        <f>'[1]Vnos podatkov'!H28</f>
        <v>84</v>
      </c>
      <c r="H69" s="41">
        <f>'[1]Vnos podatkov'!I28</f>
        <v>84</v>
      </c>
      <c r="I69" s="119">
        <f>SUM(G69:H69)</f>
        <v>168</v>
      </c>
      <c r="J69" s="49">
        <f>'[1]Vnos podatkov'!K28</f>
        <v>1</v>
      </c>
    </row>
    <row r="70" spans="1:10" ht="25.15" customHeight="1">
      <c r="A70" s="105"/>
      <c r="B70" s="46" t="s">
        <v>196</v>
      </c>
      <c r="C70" s="47" t="s">
        <v>88</v>
      </c>
      <c r="D70" s="40" t="s">
        <v>34</v>
      </c>
      <c r="E70" s="40" t="s">
        <v>84</v>
      </c>
      <c r="F70" s="40" t="s">
        <v>31</v>
      </c>
      <c r="G70" s="41">
        <f>'[1]Vnos podatkov'!H34</f>
        <v>82</v>
      </c>
      <c r="H70" s="41">
        <f>'[1]Vnos podatkov'!I34</f>
        <v>78</v>
      </c>
      <c r="I70" s="88">
        <f>SUM(G70:H70)</f>
        <v>160</v>
      </c>
      <c r="J70" s="104">
        <f>'[1]Vnos podatkov'!K34</f>
        <v>0</v>
      </c>
    </row>
    <row r="71" spans="1:10" ht="25.15" customHeight="1">
      <c r="A71" s="105"/>
      <c r="B71" s="39" t="s">
        <v>205</v>
      </c>
      <c r="C71" s="39" t="s">
        <v>118</v>
      </c>
      <c r="D71" s="40" t="s">
        <v>34</v>
      </c>
      <c r="E71" s="40" t="s">
        <v>84</v>
      </c>
      <c r="F71" s="42" t="s">
        <v>31</v>
      </c>
      <c r="G71" s="41">
        <f>'[1]Vnos podatkov'!H37</f>
        <v>60</v>
      </c>
      <c r="H71" s="41">
        <f>'[1]Vnos podatkov'!I37</f>
        <v>67</v>
      </c>
      <c r="I71" s="88">
        <f>SUM(G71:H71)</f>
        <v>127</v>
      </c>
      <c r="J71" s="104">
        <f>'[1]Vnos podatkov'!K37</f>
        <v>0</v>
      </c>
    </row>
    <row r="72" spans="1:10" ht="25.15" customHeight="1">
      <c r="A72" s="105"/>
      <c r="B72" s="47"/>
      <c r="C72" s="47"/>
      <c r="D72" s="40"/>
      <c r="E72" s="42"/>
      <c r="F72" s="42"/>
      <c r="G72" s="41">
        <f>'[1]Vnos podatkov'!H31</f>
        <v>0</v>
      </c>
      <c r="H72" s="41">
        <f>'[1]Vnos podatkov'!I31</f>
        <v>0</v>
      </c>
      <c r="I72" s="92">
        <f>SUM(G72:H72)</f>
        <v>0</v>
      </c>
      <c r="J72" s="104">
        <f>'[1]Vnos podatkov'!K31</f>
        <v>0</v>
      </c>
    </row>
    <row r="73" spans="1:10" ht="25.15" customHeight="1">
      <c r="A73" s="72"/>
      <c r="B73" s="107"/>
      <c r="C73" s="107"/>
      <c r="D73" s="40"/>
      <c r="E73" s="42"/>
      <c r="F73" s="42"/>
      <c r="G73" s="41"/>
      <c r="H73" s="41"/>
      <c r="I73" s="103">
        <f>SUM(I69:I71)</f>
        <v>455</v>
      </c>
      <c r="J73" s="44"/>
    </row>
    <row r="74" spans="1:10" ht="25.15" customHeight="1">
      <c r="A74" s="115"/>
      <c r="B74" s="116"/>
      <c r="C74" s="116"/>
      <c r="D74" s="77"/>
      <c r="E74" s="55"/>
      <c r="F74" s="55"/>
      <c r="G74" s="117"/>
      <c r="H74" s="117"/>
      <c r="I74" s="118"/>
      <c r="J74" s="44"/>
    </row>
    <row r="75" spans="1:10" ht="25.15" customHeight="1">
      <c r="A75" s="87">
        <v>13</v>
      </c>
      <c r="B75" s="39" t="s">
        <v>195</v>
      </c>
      <c r="C75" s="39" t="s">
        <v>46</v>
      </c>
      <c r="D75" s="40" t="s">
        <v>34</v>
      </c>
      <c r="E75" s="40" t="s">
        <v>108</v>
      </c>
      <c r="F75" s="40" t="s">
        <v>31</v>
      </c>
      <c r="G75" s="41">
        <f>'[1]Vnos podatkov'!H59</f>
        <v>82</v>
      </c>
      <c r="H75" s="41">
        <f>'[1]Vnos podatkov'!I59</f>
        <v>78</v>
      </c>
      <c r="I75" s="88">
        <f>SUM(G75:H75)</f>
        <v>160</v>
      </c>
      <c r="J75" s="44">
        <f>'[1]Vnos podatkov'!K59</f>
        <v>1</v>
      </c>
    </row>
    <row r="76" spans="1:10" ht="25.15" customHeight="1">
      <c r="A76" s="105"/>
      <c r="B76" s="38" t="s">
        <v>200</v>
      </c>
      <c r="C76" s="39" t="s">
        <v>187</v>
      </c>
      <c r="D76" s="40" t="s">
        <v>34</v>
      </c>
      <c r="E76" s="40" t="s">
        <v>108</v>
      </c>
      <c r="F76" s="40" t="s">
        <v>31</v>
      </c>
      <c r="G76" s="53">
        <f>'[1]Vnos podatkov'!H62</f>
        <v>75</v>
      </c>
      <c r="H76" s="53">
        <f>'[1]Vnos podatkov'!I62</f>
        <v>74</v>
      </c>
      <c r="I76" s="88">
        <f>SUM(G76:H76)</f>
        <v>149</v>
      </c>
      <c r="J76" s="44">
        <f>'[1]Vnos podatkov'!K62</f>
        <v>1</v>
      </c>
    </row>
    <row r="77" spans="1:10" ht="25.15" customHeight="1">
      <c r="A77" s="105"/>
      <c r="B77" s="39" t="s">
        <v>107</v>
      </c>
      <c r="C77" s="39" t="s">
        <v>40</v>
      </c>
      <c r="D77" s="40" t="s">
        <v>34</v>
      </c>
      <c r="E77" s="40" t="s">
        <v>108</v>
      </c>
      <c r="F77" s="40" t="s">
        <v>31</v>
      </c>
      <c r="G77" s="53">
        <f>'[1]Vnos podatkov'!H65</f>
        <v>75</v>
      </c>
      <c r="H77" s="53">
        <f>'[1]Vnos podatkov'!I65</f>
        <v>68</v>
      </c>
      <c r="I77" s="88">
        <f>SUM(G77:H77)</f>
        <v>143</v>
      </c>
      <c r="J77" s="44">
        <f>'[1]Vnos podatkov'!K65</f>
        <v>0</v>
      </c>
    </row>
    <row r="78" spans="1:10" ht="25.15" customHeight="1">
      <c r="A78" s="105"/>
      <c r="B78" s="39" t="s">
        <v>115</v>
      </c>
      <c r="C78" s="39" t="s">
        <v>116</v>
      </c>
      <c r="D78" s="40" t="s">
        <v>34</v>
      </c>
      <c r="E78" s="40" t="s">
        <v>108</v>
      </c>
      <c r="F78" s="40" t="s">
        <v>31</v>
      </c>
      <c r="G78" s="53">
        <f>'[1]Vnos podatkov'!H56</f>
        <v>66</v>
      </c>
      <c r="H78" s="53">
        <f>'[1]Vnos podatkov'!I56</f>
        <v>76</v>
      </c>
      <c r="I78" s="92">
        <f>SUM(G78:H78)</f>
        <v>142</v>
      </c>
      <c r="J78" s="44">
        <f>'[1]Vnos podatkov'!K56</f>
        <v>0</v>
      </c>
    </row>
    <row r="79" spans="1:10" ht="25.15" customHeight="1">
      <c r="A79" s="72"/>
      <c r="B79" s="107"/>
      <c r="C79" s="107"/>
      <c r="D79" s="40"/>
      <c r="E79" s="42"/>
      <c r="F79" s="42"/>
      <c r="G79" s="41"/>
      <c r="H79" s="41"/>
      <c r="I79" s="103">
        <f>SUM(I75:I77)</f>
        <v>452</v>
      </c>
      <c r="J79" s="44"/>
    </row>
    <row r="80" spans="1:10" ht="25.15" customHeight="1">
      <c r="A80" s="115"/>
      <c r="B80" s="116"/>
      <c r="C80" s="116"/>
      <c r="D80" s="77"/>
      <c r="E80" s="55"/>
      <c r="F80" s="55"/>
      <c r="G80" s="117"/>
      <c r="H80" s="117"/>
      <c r="I80" s="118"/>
      <c r="J80" s="44"/>
    </row>
    <row r="81" spans="1:10" ht="25.15" customHeight="1">
      <c r="A81" s="87">
        <v>14</v>
      </c>
      <c r="B81" s="39" t="s">
        <v>92</v>
      </c>
      <c r="C81" s="39" t="s">
        <v>93</v>
      </c>
      <c r="D81" s="40" t="s">
        <v>34</v>
      </c>
      <c r="E81" s="42" t="s">
        <v>94</v>
      </c>
      <c r="F81" s="40" t="s">
        <v>31</v>
      </c>
      <c r="G81" s="41">
        <f>'[1]Vnos podatkov'!H67</f>
        <v>82</v>
      </c>
      <c r="H81" s="41">
        <f>'[1]Vnos podatkov'!I67</f>
        <v>84</v>
      </c>
      <c r="I81" s="88">
        <f>SUM(G81:H81)</f>
        <v>166</v>
      </c>
      <c r="J81" s="44">
        <f>'[1]Vnos podatkov'!K67</f>
        <v>2</v>
      </c>
    </row>
    <row r="82" spans="1:10" ht="25.15" customHeight="1">
      <c r="A82" s="105"/>
      <c r="B82" s="39" t="s">
        <v>96</v>
      </c>
      <c r="C82" s="39" t="s">
        <v>97</v>
      </c>
      <c r="D82" s="40" t="s">
        <v>34</v>
      </c>
      <c r="E82" s="40" t="s">
        <v>94</v>
      </c>
      <c r="F82" s="40" t="s">
        <v>31</v>
      </c>
      <c r="G82" s="53">
        <f>'[1]Vnos podatkov'!H70</f>
        <v>71</v>
      </c>
      <c r="H82" s="53">
        <f>'[1]Vnos podatkov'!I70</f>
        <v>67</v>
      </c>
      <c r="I82" s="88">
        <f>SUM(G82:H82)</f>
        <v>138</v>
      </c>
      <c r="J82" s="44">
        <f>'[1]Vnos podatkov'!K70</f>
        <v>0</v>
      </c>
    </row>
    <row r="83" spans="1:10" ht="25.15" customHeight="1">
      <c r="A83" s="105"/>
      <c r="B83" s="46" t="s">
        <v>206</v>
      </c>
      <c r="C83" s="47" t="s">
        <v>116</v>
      </c>
      <c r="D83" s="40" t="s">
        <v>34</v>
      </c>
      <c r="E83" s="40" t="s">
        <v>94</v>
      </c>
      <c r="F83" s="40" t="s">
        <v>31</v>
      </c>
      <c r="G83" s="53">
        <f>'[1]Vnos podatkov'!H73</f>
        <v>60</v>
      </c>
      <c r="H83" s="53">
        <f>'[1]Vnos podatkov'!I73</f>
        <v>60</v>
      </c>
      <c r="I83" s="88">
        <f>SUM(G83:H83)</f>
        <v>120</v>
      </c>
      <c r="J83" s="44">
        <f>'[1]Vnos podatkov'!K73</f>
        <v>0</v>
      </c>
    </row>
    <row r="84" spans="1:10" ht="25.15" customHeight="1">
      <c r="A84" s="105"/>
      <c r="B84" s="39" t="s">
        <v>98</v>
      </c>
      <c r="C84" s="39" t="s">
        <v>99</v>
      </c>
      <c r="D84" s="40" t="s">
        <v>34</v>
      </c>
      <c r="E84" s="40" t="s">
        <v>94</v>
      </c>
      <c r="F84" s="40" t="s">
        <v>31</v>
      </c>
      <c r="G84" s="53">
        <f>'[1]Vnos podatkov'!H76</f>
        <v>56</v>
      </c>
      <c r="H84" s="53">
        <f>'[1]Vnos podatkov'!I76</f>
        <v>50</v>
      </c>
      <c r="I84" s="92">
        <f>SUM(G84:H84)</f>
        <v>106</v>
      </c>
      <c r="J84" s="44">
        <f>'[1]Vnos podatkov'!K76</f>
        <v>0</v>
      </c>
    </row>
    <row r="85" spans="1:10" ht="25.15" customHeight="1">
      <c r="A85" s="72"/>
      <c r="B85" s="107"/>
      <c r="C85" s="107"/>
      <c r="D85" s="40"/>
      <c r="E85" s="42"/>
      <c r="F85" s="42"/>
      <c r="G85" s="41"/>
      <c r="H85" s="41"/>
      <c r="I85" s="103">
        <f>SUM(I81:I83)</f>
        <v>424</v>
      </c>
      <c r="J85" s="44"/>
    </row>
    <row r="86" spans="1:10" ht="25.15" customHeight="1">
      <c r="A86" s="112"/>
      <c r="I86" s="113"/>
      <c r="J86" s="44"/>
    </row>
    <row r="87" spans="1:10" ht="25.15" customHeight="1">
      <c r="A87" s="87">
        <v>15</v>
      </c>
      <c r="B87" s="47" t="s">
        <v>75</v>
      </c>
      <c r="C87" s="47" t="s">
        <v>80</v>
      </c>
      <c r="D87" s="40" t="s">
        <v>34</v>
      </c>
      <c r="E87" s="56" t="s">
        <v>77</v>
      </c>
      <c r="F87" s="42" t="s">
        <v>31</v>
      </c>
      <c r="G87" s="41">
        <f>'[1]Vnos podatkov'!H36</f>
        <v>73</v>
      </c>
      <c r="H87" s="41">
        <f>'[1]Vnos podatkov'!I36</f>
        <v>77</v>
      </c>
      <c r="I87" s="88">
        <f>SUM(G87:H87)</f>
        <v>150</v>
      </c>
      <c r="J87" s="104">
        <f>'[1]Vnos podatkov'!K36</f>
        <v>0</v>
      </c>
    </row>
    <row r="88" spans="1:10" ht="25.15" customHeight="1">
      <c r="A88" s="105"/>
      <c r="B88" s="47" t="s">
        <v>82</v>
      </c>
      <c r="C88" s="47" t="s">
        <v>60</v>
      </c>
      <c r="D88" s="40" t="s">
        <v>34</v>
      </c>
      <c r="E88" s="56" t="s">
        <v>77</v>
      </c>
      <c r="F88" s="42" t="s">
        <v>31</v>
      </c>
      <c r="G88" s="41">
        <f>'[1]Vnos podatkov'!H30</f>
        <v>70</v>
      </c>
      <c r="H88" s="41">
        <f>'[1]Vnos podatkov'!I30</f>
        <v>78</v>
      </c>
      <c r="I88" s="88">
        <f>SUM(G88:H88)</f>
        <v>148</v>
      </c>
      <c r="J88" s="104">
        <f>'[1]Vnos podatkov'!K30</f>
        <v>0</v>
      </c>
    </row>
    <row r="89" spans="1:10" ht="25.15" customHeight="1">
      <c r="A89" s="105"/>
      <c r="B89" s="38" t="s">
        <v>207</v>
      </c>
      <c r="C89" s="39" t="s">
        <v>208</v>
      </c>
      <c r="D89" s="40" t="s">
        <v>34</v>
      </c>
      <c r="E89" s="42" t="s">
        <v>77</v>
      </c>
      <c r="F89" s="42" t="s">
        <v>31</v>
      </c>
      <c r="G89" s="41">
        <f>'[1]Vnos podatkov'!H39</f>
        <v>44</v>
      </c>
      <c r="H89" s="41">
        <f>'[1]Vnos podatkov'!I39</f>
        <v>74</v>
      </c>
      <c r="I89" s="88">
        <f>SUM(G89:H89)</f>
        <v>118</v>
      </c>
      <c r="J89" s="104">
        <f>'[1]Vnos podatkov'!K39</f>
        <v>0</v>
      </c>
    </row>
    <row r="90" spans="1:10" ht="25.15" customHeight="1">
      <c r="A90" s="105"/>
      <c r="B90" s="46"/>
      <c r="C90" s="47"/>
      <c r="D90" s="40"/>
      <c r="E90" s="42"/>
      <c r="F90" s="42"/>
      <c r="G90" s="41">
        <f>'[1]Vnos podatkov'!H33</f>
        <v>0</v>
      </c>
      <c r="H90" s="41">
        <f>'[1]Vnos podatkov'!I33</f>
        <v>0</v>
      </c>
      <c r="I90" s="92">
        <f>SUM(G90:H90)</f>
        <v>0</v>
      </c>
      <c r="J90" s="104">
        <f>'[1]Vnos podatkov'!K33</f>
        <v>0</v>
      </c>
    </row>
    <row r="91" spans="1:10" ht="25.15" customHeight="1" thickBot="1">
      <c r="A91" s="70"/>
      <c r="B91" s="107"/>
      <c r="C91" s="107"/>
      <c r="D91" s="40"/>
      <c r="E91" s="42"/>
      <c r="F91" s="42"/>
      <c r="G91" s="41"/>
      <c r="H91" s="41"/>
      <c r="I91" s="103">
        <f>SUM(I87:I89)</f>
        <v>416</v>
      </c>
      <c r="J91" s="44"/>
    </row>
  </sheetData>
  <mergeCells count="1">
    <mergeCell ref="A1:J1"/>
  </mergeCells>
  <printOptions horizontalCentered="1"/>
  <pageMargins left="0.39370078740157483" right="0.39370078740157483" top="0.39370078740157483" bottom="0.19685039370078741" header="0.39370078740157483" footer="0.19685039370078741"/>
  <pageSetup paperSize="9" scale="59" fitToHeight="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9"/>
  <sheetViews>
    <sheetView workbookViewId="0">
      <pane ySplit="2" topLeftCell="A3" activePane="bottomLeft" state="frozen"/>
      <selection pane="bottomLeft" activeCell="M13" sqref="M13"/>
    </sheetView>
  </sheetViews>
  <sheetFormatPr defaultColWidth="7.109375" defaultRowHeight="18"/>
  <cols>
    <col min="1" max="1" width="6.77734375" style="68" customWidth="1"/>
    <col min="2" max="2" width="16.109375" style="36" customWidth="1"/>
    <col min="3" max="3" width="9.88671875" style="36" customWidth="1"/>
    <col min="4" max="4" width="6" style="36" customWidth="1"/>
    <col min="5" max="5" width="21.5546875" style="36" customWidth="1"/>
    <col min="6" max="6" width="6" style="36" customWidth="1"/>
    <col min="7" max="8" width="9.109375" style="36" customWidth="1"/>
    <col min="9" max="9" width="10.6640625" style="36" customWidth="1"/>
    <col min="10" max="10" width="6" style="55" customWidth="1"/>
    <col min="11" max="11" width="7.109375" style="55"/>
    <col min="12" max="12" width="16.109375" style="55" customWidth="1"/>
    <col min="13" max="13" width="9.88671875" style="55" customWidth="1"/>
    <col min="14" max="14" width="6" style="36" customWidth="1"/>
    <col min="15" max="15" width="21.5546875" style="36" customWidth="1"/>
    <col min="16" max="16" width="6" style="36" customWidth="1"/>
    <col min="17" max="18" width="9.109375" style="36" customWidth="1"/>
    <col min="19" max="19" width="10.6640625" style="36" customWidth="1"/>
    <col min="20" max="20" width="6" style="36" customWidth="1"/>
    <col min="21" max="16384" width="7.109375" style="36"/>
  </cols>
  <sheetData>
    <row r="1" spans="1:13" s="29" customFormat="1" ht="62.25" customHeight="1" thickBot="1">
      <c r="A1" s="128" t="s">
        <v>219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3" ht="38.25" customHeight="1">
      <c r="A2" s="81"/>
      <c r="B2" s="82"/>
      <c r="C2" s="82"/>
      <c r="D2" s="83"/>
      <c r="E2" s="83"/>
      <c r="F2" s="83"/>
      <c r="G2" s="84" t="s">
        <v>23</v>
      </c>
      <c r="H2" s="84" t="s">
        <v>24</v>
      </c>
      <c r="I2" s="85" t="s">
        <v>25</v>
      </c>
      <c r="J2" s="86" t="s">
        <v>26</v>
      </c>
      <c r="K2" s="36"/>
      <c r="L2" s="36"/>
      <c r="M2" s="36"/>
    </row>
    <row r="3" spans="1:13" ht="25.5" customHeight="1">
      <c r="A3" s="87">
        <v>1</v>
      </c>
      <c r="B3" s="46" t="s">
        <v>78</v>
      </c>
      <c r="C3" s="47" t="s">
        <v>79</v>
      </c>
      <c r="D3" s="40" t="s">
        <v>29</v>
      </c>
      <c r="E3" s="56" t="s">
        <v>53</v>
      </c>
      <c r="F3" s="42" t="s">
        <v>31</v>
      </c>
      <c r="G3" s="41">
        <f>'[1]Vnos podatkov'!H19</f>
        <v>85</v>
      </c>
      <c r="H3" s="41">
        <f>'[1]Vnos podatkov'!I19</f>
        <v>82</v>
      </c>
      <c r="I3" s="88">
        <f>SUM(G3:H3)</f>
        <v>167</v>
      </c>
      <c r="J3" s="104">
        <f>'[1]Vnos podatkov'!K19</f>
        <v>0</v>
      </c>
      <c r="K3" s="36"/>
    </row>
    <row r="4" spans="1:13" ht="25.5" customHeight="1">
      <c r="A4" s="90"/>
      <c r="B4" s="46" t="s">
        <v>73</v>
      </c>
      <c r="C4" s="47" t="s">
        <v>74</v>
      </c>
      <c r="D4" s="40" t="s">
        <v>29</v>
      </c>
      <c r="E4" s="42" t="s">
        <v>53</v>
      </c>
      <c r="F4" s="42" t="s">
        <v>31</v>
      </c>
      <c r="G4" s="41">
        <f>'[1]Vnos podatkov'!H22</f>
        <v>85</v>
      </c>
      <c r="H4" s="41">
        <f>'[1]Vnos podatkov'!I22</f>
        <v>79</v>
      </c>
      <c r="I4" s="88">
        <f>SUM(G4:H4)</f>
        <v>164</v>
      </c>
      <c r="J4" s="104">
        <f>'[1]Vnos podatkov'!K22</f>
        <v>0</v>
      </c>
      <c r="K4" s="36"/>
    </row>
    <row r="5" spans="1:13" ht="25.5" customHeight="1">
      <c r="A5" s="90"/>
      <c r="B5" s="46" t="s">
        <v>71</v>
      </c>
      <c r="C5" s="47" t="s">
        <v>81</v>
      </c>
      <c r="D5" s="40" t="s">
        <v>29</v>
      </c>
      <c r="E5" s="42" t="s">
        <v>53</v>
      </c>
      <c r="F5" s="42" t="s">
        <v>31</v>
      </c>
      <c r="G5" s="41">
        <f>'[1]Vnos podatkov'!H16</f>
        <v>82</v>
      </c>
      <c r="H5" s="41">
        <f>'[1]Vnos podatkov'!I16</f>
        <v>80</v>
      </c>
      <c r="I5" s="88">
        <f>SUM(G5:H5)</f>
        <v>162</v>
      </c>
      <c r="J5" s="104">
        <f>'[1]Vnos podatkov'!K16</f>
        <v>1</v>
      </c>
      <c r="K5" s="36"/>
    </row>
    <row r="6" spans="1:13" ht="25.5" customHeight="1">
      <c r="A6" s="90"/>
      <c r="B6" s="47"/>
      <c r="C6" s="47"/>
      <c r="D6" s="40"/>
      <c r="E6" s="40"/>
      <c r="F6" s="42"/>
      <c r="G6" s="41"/>
      <c r="H6" s="41"/>
      <c r="I6" s="114">
        <f>SUM(G6:H6)</f>
        <v>0</v>
      </c>
      <c r="J6" s="89"/>
      <c r="K6" s="36"/>
    </row>
    <row r="7" spans="1:13" ht="25.5" customHeight="1">
      <c r="A7" s="72"/>
      <c r="B7" s="47"/>
      <c r="C7" s="47"/>
      <c r="D7" s="40"/>
      <c r="E7" s="42"/>
      <c r="F7" s="42"/>
      <c r="G7" s="41"/>
      <c r="H7" s="41"/>
      <c r="I7" s="103">
        <f>SUM(I3:I5)</f>
        <v>493</v>
      </c>
      <c r="J7" s="89"/>
      <c r="K7" s="36"/>
      <c r="L7" s="36"/>
      <c r="M7" s="36"/>
    </row>
    <row r="8" spans="1:13" ht="25.5" customHeight="1">
      <c r="A8" s="94"/>
      <c r="B8" s="95"/>
      <c r="C8" s="95"/>
      <c r="D8" s="96"/>
      <c r="E8" s="97"/>
      <c r="F8" s="97"/>
      <c r="G8" s="98"/>
      <c r="H8" s="98"/>
      <c r="I8" s="99"/>
      <c r="J8" s="89"/>
      <c r="K8" s="36"/>
      <c r="L8" s="36"/>
      <c r="M8" s="36"/>
    </row>
    <row r="9" spans="1:13" ht="25.5" customHeight="1">
      <c r="A9" s="87">
        <v>2</v>
      </c>
      <c r="B9" s="39" t="s">
        <v>119</v>
      </c>
      <c r="C9" s="39" t="s">
        <v>74</v>
      </c>
      <c r="D9" s="40" t="s">
        <v>29</v>
      </c>
      <c r="E9" s="42" t="s">
        <v>121</v>
      </c>
      <c r="F9" s="40" t="s">
        <v>31</v>
      </c>
      <c r="G9" s="41">
        <f>'[1]Vnos podatkov'!H82</f>
        <v>85</v>
      </c>
      <c r="H9" s="41">
        <f>'[1]Vnos podatkov'!I82</f>
        <v>88</v>
      </c>
      <c r="I9" s="88">
        <f>SUM(G9:H9)</f>
        <v>173</v>
      </c>
      <c r="J9" s="89">
        <f>'[1]Vnos podatkov'!K82</f>
        <v>3</v>
      </c>
      <c r="K9" s="36"/>
    </row>
    <row r="10" spans="1:13" ht="25.5" customHeight="1">
      <c r="A10" s="90"/>
      <c r="B10" s="39" t="s">
        <v>128</v>
      </c>
      <c r="C10" s="39" t="s">
        <v>129</v>
      </c>
      <c r="D10" s="40" t="s">
        <v>29</v>
      </c>
      <c r="E10" s="40" t="s">
        <v>121</v>
      </c>
      <c r="F10" s="40" t="s">
        <v>31</v>
      </c>
      <c r="G10" s="41">
        <f>'[1]Vnos podatkov'!H91</f>
        <v>82</v>
      </c>
      <c r="H10" s="41">
        <f>'[1]Vnos podatkov'!I91</f>
        <v>78</v>
      </c>
      <c r="I10" s="88">
        <f>SUM(G10:H10)</f>
        <v>160</v>
      </c>
      <c r="J10" s="89">
        <f>'[1]Vnos podatkov'!K91</f>
        <v>1</v>
      </c>
      <c r="K10" s="36"/>
    </row>
    <row r="11" spans="1:13" ht="25.5" customHeight="1">
      <c r="A11" s="90"/>
      <c r="B11" s="39" t="s">
        <v>124</v>
      </c>
      <c r="C11" s="39" t="s">
        <v>125</v>
      </c>
      <c r="D11" s="40" t="s">
        <v>29</v>
      </c>
      <c r="E11" s="40" t="s">
        <v>121</v>
      </c>
      <c r="F11" s="40" t="s">
        <v>31</v>
      </c>
      <c r="G11" s="41">
        <f>'[1]Vnos podatkov'!H85</f>
        <v>82</v>
      </c>
      <c r="H11" s="41">
        <f>'[1]Vnos podatkov'!I85</f>
        <v>75</v>
      </c>
      <c r="I11" s="88">
        <f>SUM(G11:H11)</f>
        <v>157</v>
      </c>
      <c r="J11" s="89">
        <f>'[1]Vnos podatkov'!K85</f>
        <v>1</v>
      </c>
      <c r="K11" s="36"/>
    </row>
    <row r="12" spans="1:13" ht="25.5" customHeight="1">
      <c r="A12" s="90"/>
      <c r="B12" s="39" t="s">
        <v>132</v>
      </c>
      <c r="C12" s="39" t="s">
        <v>95</v>
      </c>
      <c r="D12" s="40" t="s">
        <v>29</v>
      </c>
      <c r="E12" s="40" t="s">
        <v>121</v>
      </c>
      <c r="F12" s="40" t="s">
        <v>31</v>
      </c>
      <c r="G12" s="41">
        <f>'[1]Vnos podatkov'!H88</f>
        <v>79</v>
      </c>
      <c r="H12" s="41">
        <f>'[1]Vnos podatkov'!I88</f>
        <v>72</v>
      </c>
      <c r="I12" s="92">
        <f>SUM(G12:H12)</f>
        <v>151</v>
      </c>
      <c r="J12" s="89">
        <f>'[1]Vnos podatkov'!K88</f>
        <v>1</v>
      </c>
      <c r="K12" s="36"/>
    </row>
    <row r="13" spans="1:13" ht="25.5" customHeight="1">
      <c r="A13" s="72"/>
      <c r="B13" s="47"/>
      <c r="C13" s="47"/>
      <c r="D13" s="40"/>
      <c r="E13" s="40"/>
      <c r="F13" s="42"/>
      <c r="G13" s="41"/>
      <c r="H13" s="41"/>
      <c r="I13" s="103">
        <f>SUM(I9:I11)</f>
        <v>490</v>
      </c>
      <c r="J13" s="89"/>
      <c r="K13" s="36"/>
      <c r="L13" s="36"/>
      <c r="M13" s="36"/>
    </row>
    <row r="14" spans="1:13" ht="25.5" customHeight="1">
      <c r="A14" s="94"/>
      <c r="B14" s="95"/>
      <c r="C14" s="95"/>
      <c r="D14" s="96"/>
      <c r="E14" s="96"/>
      <c r="F14" s="97"/>
      <c r="G14" s="98"/>
      <c r="H14" s="98"/>
      <c r="I14" s="120"/>
      <c r="J14" s="89"/>
      <c r="K14" s="36"/>
      <c r="L14" s="36"/>
      <c r="M14" s="36"/>
    </row>
    <row r="15" spans="1:13" ht="25.5" customHeight="1">
      <c r="A15" s="87">
        <v>3</v>
      </c>
      <c r="B15" s="46" t="s">
        <v>57</v>
      </c>
      <c r="C15" s="47" t="s">
        <v>58</v>
      </c>
      <c r="D15" s="42" t="s">
        <v>29</v>
      </c>
      <c r="E15" s="42" t="s">
        <v>35</v>
      </c>
      <c r="F15" s="42" t="s">
        <v>31</v>
      </c>
      <c r="G15" s="41">
        <f>'[1]Vnos podatkov'!H3</f>
        <v>82</v>
      </c>
      <c r="H15" s="41">
        <f>'[1]Vnos podatkov'!I3</f>
        <v>86</v>
      </c>
      <c r="I15" s="88">
        <f>SUM(G15:H15)</f>
        <v>168</v>
      </c>
      <c r="J15" s="89">
        <f>'[1]Vnos podatkov'!K3</f>
        <v>0</v>
      </c>
      <c r="K15" s="36"/>
      <c r="L15" s="36"/>
      <c r="M15" s="36"/>
    </row>
    <row r="16" spans="1:13" ht="25.5" customHeight="1">
      <c r="A16" s="90"/>
      <c r="B16" s="46" t="s">
        <v>69</v>
      </c>
      <c r="C16" s="47" t="s">
        <v>70</v>
      </c>
      <c r="D16" s="40" t="s">
        <v>29</v>
      </c>
      <c r="E16" s="42" t="s">
        <v>35</v>
      </c>
      <c r="F16" s="42" t="s">
        <v>31</v>
      </c>
      <c r="G16" s="41">
        <f>'[1]Vnos podatkov'!H6</f>
        <v>82</v>
      </c>
      <c r="H16" s="41">
        <f>'[1]Vnos podatkov'!I6</f>
        <v>81</v>
      </c>
      <c r="I16" s="88">
        <f>SUM(G16:H16)</f>
        <v>163</v>
      </c>
      <c r="J16" s="89">
        <f>'[1]Vnos podatkov'!K6</f>
        <v>0</v>
      </c>
      <c r="K16" s="36"/>
      <c r="L16" s="36"/>
      <c r="M16" s="36"/>
    </row>
    <row r="17" spans="1:13" ht="25.5" customHeight="1">
      <c r="A17" s="90"/>
      <c r="B17" s="46" t="s">
        <v>63</v>
      </c>
      <c r="C17" s="47" t="s">
        <v>64</v>
      </c>
      <c r="D17" s="40" t="s">
        <v>29</v>
      </c>
      <c r="E17" s="42" t="s">
        <v>35</v>
      </c>
      <c r="F17" s="42" t="s">
        <v>31</v>
      </c>
      <c r="G17" s="41">
        <f>'[1]Vnos podatkov'!H9</f>
        <v>75</v>
      </c>
      <c r="H17" s="41">
        <f>'[1]Vnos podatkov'!I9</f>
        <v>81</v>
      </c>
      <c r="I17" s="88">
        <f>SUM(G17:H17)</f>
        <v>156</v>
      </c>
      <c r="J17" s="89">
        <f>'[1]Vnos podatkov'!K9</f>
        <v>1</v>
      </c>
      <c r="K17" s="36"/>
      <c r="L17" s="36"/>
      <c r="M17" s="36"/>
    </row>
    <row r="18" spans="1:13" ht="25.5" customHeight="1">
      <c r="A18" s="90"/>
      <c r="B18" s="46" t="s">
        <v>49</v>
      </c>
      <c r="C18" s="47" t="s">
        <v>50</v>
      </c>
      <c r="D18" s="42" t="s">
        <v>29</v>
      </c>
      <c r="E18" s="42" t="s">
        <v>35</v>
      </c>
      <c r="F18" s="42" t="s">
        <v>31</v>
      </c>
      <c r="G18" s="41">
        <f>'[1]Vnos podatkov'!H12</f>
        <v>71</v>
      </c>
      <c r="H18" s="41">
        <f>'[1]Vnos podatkov'!I12</f>
        <v>69</v>
      </c>
      <c r="I18" s="92">
        <f>SUM(G18:H18)</f>
        <v>140</v>
      </c>
      <c r="J18" s="89">
        <f>'[1]Vnos podatkov'!K12</f>
        <v>0</v>
      </c>
      <c r="K18" s="36"/>
      <c r="L18" s="36"/>
      <c r="M18" s="36"/>
    </row>
    <row r="19" spans="1:13" ht="25.5" customHeight="1">
      <c r="A19" s="72"/>
      <c r="B19" s="47"/>
      <c r="C19" s="47"/>
      <c r="D19" s="40"/>
      <c r="E19" s="40"/>
      <c r="F19" s="42"/>
      <c r="G19" s="41"/>
      <c r="H19" s="41"/>
      <c r="I19" s="103">
        <f>SUM(I15:I17)</f>
        <v>487</v>
      </c>
      <c r="J19" s="89"/>
      <c r="K19" s="36"/>
      <c r="L19" s="36"/>
      <c r="M19" s="36"/>
    </row>
    <row r="20" spans="1:13" ht="25.5" customHeight="1">
      <c r="A20" s="94"/>
      <c r="B20" s="95"/>
      <c r="C20" s="95"/>
      <c r="D20" s="96"/>
      <c r="E20" s="96"/>
      <c r="F20" s="97"/>
      <c r="G20" s="98"/>
      <c r="H20" s="98"/>
      <c r="I20" s="120"/>
      <c r="J20" s="89"/>
      <c r="K20" s="36"/>
      <c r="L20" s="36"/>
      <c r="M20" s="36"/>
    </row>
    <row r="21" spans="1:13" ht="25.5" customHeight="1">
      <c r="A21" s="87">
        <v>4</v>
      </c>
      <c r="B21" s="39" t="s">
        <v>137</v>
      </c>
      <c r="C21" s="39" t="s">
        <v>138</v>
      </c>
      <c r="D21" s="40" t="s">
        <v>29</v>
      </c>
      <c r="E21" s="42" t="s">
        <v>135</v>
      </c>
      <c r="F21" s="40" t="s">
        <v>31</v>
      </c>
      <c r="G21" s="41">
        <f>'[1]Vnos podatkov'!H68</f>
        <v>75</v>
      </c>
      <c r="H21" s="41">
        <f>'[1]Vnos podatkov'!I68</f>
        <v>79</v>
      </c>
      <c r="I21" s="88">
        <f>SUM(G21:H21)</f>
        <v>154</v>
      </c>
      <c r="J21" s="89">
        <f>'[1]Vnos podatkov'!K68</f>
        <v>0</v>
      </c>
      <c r="K21" s="36"/>
    </row>
    <row r="22" spans="1:13" ht="25.5" customHeight="1">
      <c r="A22" s="90"/>
      <c r="B22" s="38" t="s">
        <v>146</v>
      </c>
      <c r="C22" s="39" t="s">
        <v>147</v>
      </c>
      <c r="D22" s="40" t="s">
        <v>29</v>
      </c>
      <c r="E22" s="40" t="s">
        <v>135</v>
      </c>
      <c r="F22" s="40" t="s">
        <v>31</v>
      </c>
      <c r="G22" s="41">
        <f>'[1]Vnos podatkov'!H77</f>
        <v>77</v>
      </c>
      <c r="H22" s="41">
        <f>'[1]Vnos podatkov'!I77</f>
        <v>76</v>
      </c>
      <c r="I22" s="88">
        <f>SUM(G22:H22)</f>
        <v>153</v>
      </c>
      <c r="J22" s="89">
        <f>'[1]Vnos podatkov'!K77</f>
        <v>0</v>
      </c>
      <c r="K22" s="36"/>
    </row>
    <row r="23" spans="1:13" ht="25.5" customHeight="1">
      <c r="A23" s="90"/>
      <c r="B23" s="39" t="s">
        <v>203</v>
      </c>
      <c r="C23" s="39" t="s">
        <v>143</v>
      </c>
      <c r="D23" s="40" t="s">
        <v>29</v>
      </c>
      <c r="E23" s="40" t="s">
        <v>135</v>
      </c>
      <c r="F23" s="40" t="s">
        <v>31</v>
      </c>
      <c r="G23" s="41">
        <f>'[1]Vnos podatkov'!H71</f>
        <v>79</v>
      </c>
      <c r="H23" s="41">
        <f>'[1]Vnos podatkov'!I71</f>
        <v>73</v>
      </c>
      <c r="I23" s="88">
        <f>SUM(G23:H23)</f>
        <v>152</v>
      </c>
      <c r="J23" s="89">
        <f>'[1]Vnos podatkov'!K71</f>
        <v>0</v>
      </c>
      <c r="K23" s="36"/>
    </row>
    <row r="24" spans="1:13" ht="25.5" customHeight="1">
      <c r="A24" s="90"/>
      <c r="B24" s="39" t="s">
        <v>148</v>
      </c>
      <c r="C24" s="39" t="s">
        <v>152</v>
      </c>
      <c r="D24" s="40" t="s">
        <v>29</v>
      </c>
      <c r="E24" s="40" t="s">
        <v>135</v>
      </c>
      <c r="F24" s="40" t="s">
        <v>31</v>
      </c>
      <c r="G24" s="41">
        <f>'[1]Vnos podatkov'!H74</f>
        <v>63</v>
      </c>
      <c r="H24" s="41">
        <f>'[1]Vnos podatkov'!I74</f>
        <v>73</v>
      </c>
      <c r="I24" s="92">
        <f>SUM(G24:H24)</f>
        <v>136</v>
      </c>
      <c r="J24" s="89">
        <f>'[1]Vnos podatkov'!K74</f>
        <v>0</v>
      </c>
      <c r="K24" s="36"/>
    </row>
    <row r="25" spans="1:13" ht="25.5" customHeight="1">
      <c r="A25" s="72"/>
      <c r="B25" s="47"/>
      <c r="C25" s="47"/>
      <c r="D25" s="40"/>
      <c r="E25" s="40"/>
      <c r="F25" s="42"/>
      <c r="G25" s="41"/>
      <c r="H25" s="41"/>
      <c r="I25" s="103">
        <f>SUM(I21:I23)</f>
        <v>459</v>
      </c>
      <c r="J25" s="89"/>
      <c r="K25" s="36"/>
      <c r="L25" s="36"/>
      <c r="M25" s="36"/>
    </row>
    <row r="26" spans="1:13" ht="25.5" customHeight="1">
      <c r="A26" s="94"/>
      <c r="B26" s="95"/>
      <c r="C26" s="95"/>
      <c r="D26" s="96"/>
      <c r="E26" s="96"/>
      <c r="F26" s="97"/>
      <c r="G26" s="98"/>
      <c r="H26" s="98"/>
      <c r="I26" s="120"/>
      <c r="J26" s="89"/>
      <c r="K26" s="36"/>
      <c r="L26" s="36"/>
      <c r="M26" s="36"/>
    </row>
    <row r="27" spans="1:13" ht="25.5" customHeight="1">
      <c r="A27" s="87">
        <v>5</v>
      </c>
      <c r="B27" s="39" t="s">
        <v>100</v>
      </c>
      <c r="C27" s="39" t="s">
        <v>136</v>
      </c>
      <c r="D27" s="40" t="s">
        <v>29</v>
      </c>
      <c r="E27" s="40" t="s">
        <v>159</v>
      </c>
      <c r="F27" s="40" t="s">
        <v>31</v>
      </c>
      <c r="G27" s="41">
        <f>'[1]Vnos podatkov'!H29</f>
        <v>77</v>
      </c>
      <c r="H27" s="41">
        <f>'[1]Vnos podatkov'!I29</f>
        <v>75</v>
      </c>
      <c r="I27" s="88">
        <f>SUM(G27:H27)</f>
        <v>152</v>
      </c>
      <c r="J27" s="104">
        <f>'[1]Vnos podatkov'!K29</f>
        <v>1</v>
      </c>
      <c r="K27" s="36"/>
    </row>
    <row r="28" spans="1:13" ht="25.5" customHeight="1">
      <c r="A28" s="90"/>
      <c r="B28" s="39" t="s">
        <v>141</v>
      </c>
      <c r="C28" s="39" t="s">
        <v>142</v>
      </c>
      <c r="D28" s="40" t="s">
        <v>29</v>
      </c>
      <c r="E28" s="40" t="s">
        <v>159</v>
      </c>
      <c r="F28" s="40" t="s">
        <v>31</v>
      </c>
      <c r="G28" s="41">
        <f>'[1]Vnos podatkov'!H38</f>
        <v>69</v>
      </c>
      <c r="H28" s="41">
        <f>'[1]Vnos podatkov'!I38</f>
        <v>75</v>
      </c>
      <c r="I28" s="88">
        <f>SUM(G28:H28)</f>
        <v>144</v>
      </c>
      <c r="J28" s="104">
        <f>'[1]Vnos podatkov'!K38</f>
        <v>1</v>
      </c>
      <c r="K28" s="36"/>
    </row>
    <row r="29" spans="1:13" ht="25.5" customHeight="1">
      <c r="A29" s="90"/>
      <c r="B29" s="39" t="s">
        <v>144</v>
      </c>
      <c r="C29" s="39" t="s">
        <v>145</v>
      </c>
      <c r="D29" s="40" t="s">
        <v>29</v>
      </c>
      <c r="E29" s="40" t="s">
        <v>159</v>
      </c>
      <c r="F29" s="40" t="s">
        <v>31</v>
      </c>
      <c r="G29" s="41">
        <f>'[1]Vnos podatkov'!H35</f>
        <v>70</v>
      </c>
      <c r="H29" s="41">
        <f>'[1]Vnos podatkov'!I35</f>
        <v>70</v>
      </c>
      <c r="I29" s="88">
        <f>SUM(G29:H29)</f>
        <v>140</v>
      </c>
      <c r="J29" s="104">
        <f>'[1]Vnos podatkov'!K35</f>
        <v>0</v>
      </c>
      <c r="K29" s="36"/>
    </row>
    <row r="30" spans="1:13" ht="25.5" customHeight="1">
      <c r="A30" s="90"/>
      <c r="B30" s="39" t="s">
        <v>150</v>
      </c>
      <c r="C30" s="39" t="s">
        <v>151</v>
      </c>
      <c r="D30" s="40" t="s">
        <v>29</v>
      </c>
      <c r="E30" s="40" t="s">
        <v>159</v>
      </c>
      <c r="F30" s="40" t="s">
        <v>31</v>
      </c>
      <c r="G30" s="41">
        <f>'[1]Vnos podatkov'!H32</f>
        <v>72</v>
      </c>
      <c r="H30" s="41">
        <f>'[1]Vnos podatkov'!I32</f>
        <v>64</v>
      </c>
      <c r="I30" s="92">
        <f>SUM(G30:H30)</f>
        <v>136</v>
      </c>
      <c r="J30" s="104">
        <f>'[1]Vnos podatkov'!K32</f>
        <v>0</v>
      </c>
      <c r="K30" s="36"/>
    </row>
    <row r="31" spans="1:13" ht="25.5" customHeight="1">
      <c r="A31" s="72"/>
      <c r="B31" s="47"/>
      <c r="C31" s="47"/>
      <c r="D31" s="40"/>
      <c r="E31" s="40"/>
      <c r="F31" s="42"/>
      <c r="G31" s="41"/>
      <c r="H31" s="41"/>
      <c r="I31" s="103">
        <f>SUM(I27:I29)</f>
        <v>436</v>
      </c>
      <c r="J31" s="89"/>
      <c r="K31" s="36"/>
      <c r="L31" s="36"/>
      <c r="M31" s="36"/>
    </row>
    <row r="32" spans="1:13" ht="25.5" customHeight="1">
      <c r="A32" s="94"/>
      <c r="B32" s="95"/>
      <c r="C32" s="95"/>
      <c r="D32" s="96"/>
      <c r="E32" s="96"/>
      <c r="F32" s="97"/>
      <c r="G32" s="98"/>
      <c r="H32" s="98"/>
      <c r="I32" s="120"/>
      <c r="J32" s="89"/>
      <c r="K32" s="36"/>
      <c r="L32" s="36"/>
    </row>
    <row r="33" spans="1:13" ht="25.5" customHeight="1">
      <c r="A33" s="87">
        <v>6</v>
      </c>
      <c r="B33" s="46" t="s">
        <v>38</v>
      </c>
      <c r="C33" s="47" t="s">
        <v>39</v>
      </c>
      <c r="D33" s="40" t="s">
        <v>29</v>
      </c>
      <c r="E33" s="40" t="s">
        <v>30</v>
      </c>
      <c r="F33" s="42" t="s">
        <v>31</v>
      </c>
      <c r="G33" s="41">
        <f>'[1]Vnos podatkov'!H8</f>
        <v>82</v>
      </c>
      <c r="H33" s="41">
        <f>'[1]Vnos podatkov'!I8</f>
        <v>65</v>
      </c>
      <c r="I33" s="88">
        <f>SUM(G33:H33)</f>
        <v>147</v>
      </c>
      <c r="J33" s="89">
        <f>'[1]Vnos podatkov'!K8</f>
        <v>0</v>
      </c>
      <c r="K33" s="36"/>
    </row>
    <row r="34" spans="1:13" ht="25.5" customHeight="1">
      <c r="A34" s="90"/>
      <c r="B34" s="46" t="s">
        <v>216</v>
      </c>
      <c r="C34" s="47" t="s">
        <v>47</v>
      </c>
      <c r="D34" s="40" t="s">
        <v>29</v>
      </c>
      <c r="E34" s="40" t="s">
        <v>30</v>
      </c>
      <c r="F34" s="42" t="s">
        <v>31</v>
      </c>
      <c r="G34" s="41">
        <f>'[1]Vnos podatkov'!H11</f>
        <v>75</v>
      </c>
      <c r="H34" s="41">
        <f>'[1]Vnos podatkov'!I11</f>
        <v>69</v>
      </c>
      <c r="I34" s="88">
        <f>SUM(G34:H34)</f>
        <v>144</v>
      </c>
      <c r="J34" s="89">
        <f>'[1]Vnos podatkov'!K11</f>
        <v>0</v>
      </c>
      <c r="K34" s="36"/>
    </row>
    <row r="35" spans="1:13" ht="25.5" customHeight="1">
      <c r="A35" s="90"/>
      <c r="B35" s="46" t="s">
        <v>27</v>
      </c>
      <c r="C35" s="47" t="s">
        <v>28</v>
      </c>
      <c r="D35" s="40" t="s">
        <v>29</v>
      </c>
      <c r="E35" s="40" t="s">
        <v>30</v>
      </c>
      <c r="F35" s="42" t="s">
        <v>31</v>
      </c>
      <c r="G35" s="41">
        <f>'[1]Vnos podatkov'!H2</f>
        <v>72</v>
      </c>
      <c r="H35" s="41">
        <f>'[1]Vnos podatkov'!I2</f>
        <v>70</v>
      </c>
      <c r="I35" s="88">
        <f>SUM(G35:H35)</f>
        <v>142</v>
      </c>
      <c r="J35" s="89">
        <f>'[1]Vnos podatkov'!K2</f>
        <v>0</v>
      </c>
      <c r="K35" s="36"/>
    </row>
    <row r="36" spans="1:13" ht="25.5" customHeight="1">
      <c r="A36" s="90"/>
      <c r="B36" s="46" t="s">
        <v>42</v>
      </c>
      <c r="C36" s="47" t="s">
        <v>43</v>
      </c>
      <c r="D36" s="40" t="s">
        <v>29</v>
      </c>
      <c r="E36" s="40" t="s">
        <v>30</v>
      </c>
      <c r="F36" s="42" t="s">
        <v>31</v>
      </c>
      <c r="G36" s="41">
        <f>'[1]Vnos podatkov'!H5</f>
        <v>67</v>
      </c>
      <c r="H36" s="41">
        <f>'[1]Vnos podatkov'!I5</f>
        <v>75</v>
      </c>
      <c r="I36" s="92">
        <f>SUM(G36:H36)</f>
        <v>142</v>
      </c>
      <c r="J36" s="89">
        <f>'[1]Vnos podatkov'!K5</f>
        <v>0</v>
      </c>
      <c r="K36" s="36"/>
    </row>
    <row r="37" spans="1:13" ht="25.5" customHeight="1">
      <c r="A37" s="72"/>
      <c r="B37" s="47"/>
      <c r="C37" s="47"/>
      <c r="D37" s="40"/>
      <c r="E37" s="40"/>
      <c r="F37" s="42"/>
      <c r="G37" s="41"/>
      <c r="H37" s="41"/>
      <c r="I37" s="103">
        <f>SUM(I33:I35)</f>
        <v>433</v>
      </c>
      <c r="J37" s="89"/>
      <c r="K37" s="36"/>
      <c r="L37" s="36"/>
      <c r="M37" s="36"/>
    </row>
    <row r="38" spans="1:13" ht="25.5" customHeight="1">
      <c r="A38" s="94"/>
      <c r="B38" s="95"/>
      <c r="C38" s="95"/>
      <c r="D38" s="96"/>
      <c r="E38" s="96"/>
      <c r="F38" s="97"/>
      <c r="G38" s="98"/>
      <c r="H38" s="98"/>
      <c r="I38" s="120"/>
      <c r="J38" s="89"/>
      <c r="K38" s="36"/>
      <c r="L38" s="36"/>
      <c r="M38" s="36"/>
    </row>
    <row r="39" spans="1:13" ht="25.5" customHeight="1">
      <c r="A39" s="87">
        <v>7</v>
      </c>
      <c r="B39" s="38" t="s">
        <v>153</v>
      </c>
      <c r="C39" s="39" t="s">
        <v>138</v>
      </c>
      <c r="D39" s="40" t="s">
        <v>29</v>
      </c>
      <c r="E39" s="42" t="s">
        <v>154</v>
      </c>
      <c r="F39" s="40" t="s">
        <v>31</v>
      </c>
      <c r="G39" s="41">
        <f>'[1]Vnos podatkov'!H42</f>
        <v>79</v>
      </c>
      <c r="H39" s="41">
        <f>'[1]Vnos podatkov'!I42</f>
        <v>71</v>
      </c>
      <c r="I39" s="88">
        <f>SUM(G39:H39)</f>
        <v>150</v>
      </c>
      <c r="J39" s="89">
        <f>'[1]Vnos podatkov'!K42</f>
        <v>0</v>
      </c>
      <c r="K39" s="36"/>
      <c r="L39" s="36"/>
      <c r="M39" s="36"/>
    </row>
    <row r="40" spans="1:13" ht="25.5" customHeight="1">
      <c r="A40" s="90"/>
      <c r="B40" s="38" t="s">
        <v>157</v>
      </c>
      <c r="C40" s="39" t="s">
        <v>158</v>
      </c>
      <c r="D40" s="40" t="s">
        <v>29</v>
      </c>
      <c r="E40" s="40" t="s">
        <v>154</v>
      </c>
      <c r="F40" s="40" t="s">
        <v>31</v>
      </c>
      <c r="G40" s="41">
        <f>'[1]Vnos podatkov'!H45</f>
        <v>70</v>
      </c>
      <c r="H40" s="41">
        <f>'[1]Vnos podatkov'!I45</f>
        <v>69</v>
      </c>
      <c r="I40" s="88">
        <f>SUM(G40:H40)</f>
        <v>139</v>
      </c>
      <c r="J40" s="89">
        <f>'[1]Vnos podatkov'!K45</f>
        <v>1</v>
      </c>
      <c r="K40" s="36"/>
      <c r="L40" s="36"/>
      <c r="M40" s="36"/>
    </row>
    <row r="41" spans="1:13" ht="25.5" customHeight="1">
      <c r="A41" s="90"/>
      <c r="B41" s="38" t="s">
        <v>155</v>
      </c>
      <c r="C41" s="39" t="s">
        <v>156</v>
      </c>
      <c r="D41" s="40" t="s">
        <v>29</v>
      </c>
      <c r="E41" s="42" t="s">
        <v>154</v>
      </c>
      <c r="F41" s="40" t="s">
        <v>31</v>
      </c>
      <c r="G41" s="41">
        <f>'[1]Vnos podatkov'!H48</f>
        <v>65</v>
      </c>
      <c r="H41" s="41">
        <f>'[1]Vnos podatkov'!I48</f>
        <v>74</v>
      </c>
      <c r="I41" s="88">
        <f>SUM(G41:H41)</f>
        <v>139</v>
      </c>
      <c r="J41" s="89">
        <f>'[1]Vnos podatkov'!K48</f>
        <v>0</v>
      </c>
      <c r="K41" s="36"/>
      <c r="L41" s="36"/>
      <c r="M41" s="36"/>
    </row>
    <row r="42" spans="1:13" ht="25.5" customHeight="1">
      <c r="A42" s="90"/>
      <c r="B42" s="38"/>
      <c r="C42" s="39"/>
      <c r="D42" s="40"/>
      <c r="E42" s="42"/>
      <c r="F42" s="40"/>
      <c r="G42" s="41">
        <f>'[1]Vnos podatkov'!H51</f>
        <v>0</v>
      </c>
      <c r="H42" s="41">
        <f>'[1]Vnos podatkov'!I51</f>
        <v>0</v>
      </c>
      <c r="I42" s="92">
        <f>SUM(G42:H42)</f>
        <v>0</v>
      </c>
      <c r="J42" s="89">
        <f>'[1]Vnos podatkov'!K51</f>
        <v>0</v>
      </c>
      <c r="K42" s="36"/>
      <c r="L42" s="36"/>
      <c r="M42" s="36"/>
    </row>
    <row r="43" spans="1:13" ht="25.5" customHeight="1">
      <c r="A43" s="72"/>
      <c r="B43" s="47"/>
      <c r="C43" s="47"/>
      <c r="D43" s="40"/>
      <c r="E43" s="40"/>
      <c r="F43" s="42"/>
      <c r="G43" s="41"/>
      <c r="H43" s="41"/>
      <c r="I43" s="103">
        <f>SUM(I39:I41)</f>
        <v>428</v>
      </c>
      <c r="J43" s="89"/>
      <c r="K43" s="36"/>
      <c r="L43" s="36"/>
      <c r="M43" s="36"/>
    </row>
    <row r="44" spans="1:13" ht="25.5" customHeight="1">
      <c r="A44" s="94"/>
      <c r="B44" s="95"/>
      <c r="C44" s="95"/>
      <c r="D44" s="96"/>
      <c r="E44" s="96"/>
      <c r="F44" s="97"/>
      <c r="G44" s="98"/>
      <c r="H44" s="98"/>
      <c r="I44" s="120"/>
      <c r="J44" s="89"/>
      <c r="K44" s="36"/>
      <c r="L44" s="36"/>
      <c r="M44" s="36"/>
    </row>
    <row r="45" spans="1:13" ht="25.5" customHeight="1">
      <c r="A45" s="87">
        <v>8</v>
      </c>
      <c r="B45" s="39" t="s">
        <v>104</v>
      </c>
      <c r="C45" s="39" t="s">
        <v>105</v>
      </c>
      <c r="D45" s="40" t="s">
        <v>29</v>
      </c>
      <c r="E45" s="42" t="s">
        <v>106</v>
      </c>
      <c r="F45" s="40" t="s">
        <v>31</v>
      </c>
      <c r="G45" s="41">
        <f>'[1]Vnos podatkov'!H55</f>
        <v>86</v>
      </c>
      <c r="H45" s="41">
        <f>'[1]Vnos podatkov'!I55</f>
        <v>81</v>
      </c>
      <c r="I45" s="88">
        <f>SUM(G45:H45)</f>
        <v>167</v>
      </c>
      <c r="J45" s="89">
        <f>'[1]Vnos podatkov'!K55</f>
        <v>0</v>
      </c>
      <c r="K45" s="36"/>
      <c r="L45" s="36"/>
      <c r="M45" s="36"/>
    </row>
    <row r="46" spans="1:13" ht="25.5" customHeight="1">
      <c r="A46" s="90"/>
      <c r="B46" s="39" t="s">
        <v>111</v>
      </c>
      <c r="C46" s="39" t="s">
        <v>74</v>
      </c>
      <c r="D46" s="40" t="s">
        <v>29</v>
      </c>
      <c r="E46" s="42" t="s">
        <v>106</v>
      </c>
      <c r="F46" s="40" t="s">
        <v>31</v>
      </c>
      <c r="G46" s="41">
        <f>'[1]Vnos podatkov'!H58</f>
        <v>67</v>
      </c>
      <c r="H46" s="41">
        <f>'[1]Vnos podatkov'!I58</f>
        <v>63</v>
      </c>
      <c r="I46" s="88">
        <f>SUM(G46:H46)</f>
        <v>130</v>
      </c>
      <c r="J46" s="89">
        <f>'[1]Vnos podatkov'!K58</f>
        <v>0</v>
      </c>
      <c r="K46" s="36"/>
      <c r="L46" s="36"/>
      <c r="M46" s="36"/>
    </row>
    <row r="47" spans="1:13" ht="25.5" customHeight="1">
      <c r="A47" s="90"/>
      <c r="B47" s="39" t="s">
        <v>215</v>
      </c>
      <c r="C47" s="39" t="s">
        <v>214</v>
      </c>
      <c r="D47" s="40" t="s">
        <v>29</v>
      </c>
      <c r="E47" s="42" t="s">
        <v>106</v>
      </c>
      <c r="F47" s="40" t="s">
        <v>31</v>
      </c>
      <c r="G47" s="41">
        <f>'[1]Vnos podatkov'!H64</f>
        <v>64</v>
      </c>
      <c r="H47" s="41">
        <f>'[1]Vnos podatkov'!I64</f>
        <v>63</v>
      </c>
      <c r="I47" s="88">
        <f>SUM(G47:H47)</f>
        <v>127</v>
      </c>
      <c r="J47" s="89">
        <f>'[1]Vnos podatkov'!K64</f>
        <v>1</v>
      </c>
      <c r="K47" s="36"/>
      <c r="L47" s="36"/>
      <c r="M47" s="36"/>
    </row>
    <row r="48" spans="1:13" ht="25.5" customHeight="1">
      <c r="A48" s="90"/>
      <c r="B48" s="38" t="s">
        <v>114</v>
      </c>
      <c r="C48" s="39" t="s">
        <v>81</v>
      </c>
      <c r="D48" s="40" t="s">
        <v>29</v>
      </c>
      <c r="E48" s="40" t="s">
        <v>106</v>
      </c>
      <c r="F48" s="40" t="s">
        <v>31</v>
      </c>
      <c r="G48" s="41">
        <f>'[1]Vnos podatkov'!H61</f>
        <v>56</v>
      </c>
      <c r="H48" s="41">
        <f>'[1]Vnos podatkov'!I61</f>
        <v>63</v>
      </c>
      <c r="I48" s="92">
        <f>SUM(G48:H48)</f>
        <v>119</v>
      </c>
      <c r="J48" s="89">
        <f>'[1]Vnos podatkov'!K61</f>
        <v>0</v>
      </c>
      <c r="K48" s="36"/>
      <c r="L48" s="36"/>
      <c r="M48" s="36"/>
    </row>
    <row r="49" spans="1:13" ht="25.5" customHeight="1">
      <c r="A49" s="72"/>
      <c r="B49" s="47"/>
      <c r="C49" s="47"/>
      <c r="D49" s="40"/>
      <c r="E49" s="40"/>
      <c r="F49" s="42"/>
      <c r="G49" s="41"/>
      <c r="H49" s="41"/>
      <c r="I49" s="103">
        <f>SUM(I45:I47)</f>
        <v>424</v>
      </c>
      <c r="J49" s="89"/>
      <c r="K49" s="36"/>
      <c r="L49" s="36"/>
      <c r="M49" s="36"/>
    </row>
  </sheetData>
  <mergeCells count="1">
    <mergeCell ref="A1:J1"/>
  </mergeCells>
  <printOptions horizontalCentered="1"/>
  <pageMargins left="0.39370078740157483" right="0.39370078740157483" top="0.59055118110236227" bottom="1.06" header="0.31496062992125984" footer="0.31496062992125984"/>
  <pageSetup paperSize="9" scale="79" fitToHeight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J31"/>
  <sheetViews>
    <sheetView topLeftCell="A21" zoomScale="93" zoomScaleNormal="93" workbookViewId="0">
      <selection activeCell="A25" sqref="A25"/>
    </sheetView>
  </sheetViews>
  <sheetFormatPr defaultRowHeight="15"/>
  <cols>
    <col min="1" max="1" width="11.5546875" customWidth="1"/>
    <col min="4" max="4" width="3.6640625" customWidth="1"/>
    <col min="6" max="6" width="5.21875" customWidth="1"/>
    <col min="10" max="10" width="2.109375" customWidth="1"/>
  </cols>
  <sheetData>
    <row r="8" spans="4:4" ht="28.5" customHeight="1"/>
    <row r="9" spans="4:4" ht="16.5" customHeight="1"/>
    <row r="10" spans="4:4" ht="16.5" customHeight="1">
      <c r="D10" s="1" t="s">
        <v>2</v>
      </c>
    </row>
    <row r="11" spans="4:4" ht="16.5" customHeight="1">
      <c r="D11" s="1"/>
    </row>
    <row r="12" spans="4:4" ht="16.5" customHeight="1">
      <c r="D12" s="1" t="s">
        <v>0</v>
      </c>
    </row>
    <row r="13" spans="4:4" ht="16.5" customHeight="1">
      <c r="D13" s="1"/>
    </row>
    <row r="14" spans="4:4" ht="23.25">
      <c r="D14" s="1" t="s">
        <v>1</v>
      </c>
    </row>
    <row r="18" spans="1:10" ht="36">
      <c r="A18" s="131" t="s">
        <v>162</v>
      </c>
      <c r="B18" s="132"/>
      <c r="C18" s="132"/>
      <c r="D18" s="132"/>
      <c r="E18" s="132"/>
      <c r="F18" s="132"/>
      <c r="G18" s="132"/>
      <c r="H18" s="132"/>
      <c r="I18" s="132"/>
      <c r="J18" s="133"/>
    </row>
    <row r="20" spans="1:10" ht="87" customHeight="1">
      <c r="A20" s="134" t="s">
        <v>163</v>
      </c>
      <c r="B20" s="134"/>
      <c r="C20" s="134"/>
      <c r="D20" s="134"/>
      <c r="E20" s="134"/>
      <c r="F20" s="134"/>
      <c r="G20" s="134"/>
      <c r="H20" s="134"/>
      <c r="I20" s="134"/>
    </row>
    <row r="21" spans="1:10">
      <c r="A21" s="21"/>
    </row>
    <row r="22" spans="1:10" ht="36" customHeight="1">
      <c r="A22" s="135" t="s">
        <v>164</v>
      </c>
      <c r="B22" s="135"/>
      <c r="C22" s="135"/>
      <c r="D22" s="135"/>
      <c r="E22" s="135"/>
      <c r="F22" s="135"/>
      <c r="G22" s="135"/>
      <c r="H22" s="135"/>
      <c r="I22" s="135"/>
    </row>
    <row r="23" spans="1:10" ht="15.75">
      <c r="A23" s="22"/>
      <c r="B23" s="22"/>
      <c r="C23" s="22"/>
      <c r="D23" s="22"/>
      <c r="E23" s="22"/>
      <c r="F23" s="22"/>
      <c r="G23" s="22"/>
      <c r="H23" s="22"/>
      <c r="I23" s="22"/>
    </row>
    <row r="24" spans="1:10" ht="36">
      <c r="A24" s="135" t="s">
        <v>220</v>
      </c>
      <c r="B24" s="126"/>
      <c r="C24" s="126"/>
      <c r="D24" s="126"/>
      <c r="E24" s="126"/>
      <c r="F24" s="126"/>
      <c r="G24" s="126"/>
      <c r="H24" s="126"/>
      <c r="I24" s="126"/>
    </row>
    <row r="25" spans="1:10" ht="15.75">
      <c r="A25" s="22"/>
      <c r="B25" s="22"/>
      <c r="C25" s="22"/>
      <c r="D25" s="22"/>
      <c r="E25" s="22"/>
      <c r="F25" s="22"/>
      <c r="G25" s="22"/>
      <c r="H25" s="22"/>
      <c r="I25" s="22"/>
    </row>
    <row r="26" spans="1:10" ht="35.25">
      <c r="A26" s="136" t="s">
        <v>165</v>
      </c>
      <c r="B26" s="137"/>
      <c r="C26" s="137"/>
      <c r="D26" s="137"/>
      <c r="E26" s="137"/>
      <c r="F26" s="137"/>
      <c r="G26" s="137"/>
      <c r="H26" s="137"/>
      <c r="I26" s="137"/>
    </row>
    <row r="28" spans="1:10" ht="22.5" customHeight="1"/>
    <row r="29" spans="1:10" ht="33" customHeight="1">
      <c r="G29" s="2" t="s">
        <v>166</v>
      </c>
    </row>
    <row r="30" spans="1:10" ht="15" customHeight="1">
      <c r="G30" s="3"/>
    </row>
    <row r="31" spans="1:10" ht="28.5">
      <c r="G31" s="3" t="s">
        <v>167</v>
      </c>
    </row>
  </sheetData>
  <mergeCells count="5">
    <mergeCell ref="A18:J18"/>
    <mergeCell ref="A20:I20"/>
    <mergeCell ref="A22:I22"/>
    <mergeCell ref="A24:I24"/>
    <mergeCell ref="A26:I26"/>
  </mergeCells>
  <pageMargins left="0.59055118110236227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NASLOVNICA</vt:lpstr>
      <vt:lpstr>POROČILO</vt:lpstr>
      <vt:lpstr>Poročilo delegata</vt:lpstr>
      <vt:lpstr> Rezultati-POSAMIČNO MOŠKI</vt:lpstr>
      <vt:lpstr>Rezultati-POSAMIČNO ŽENSKE </vt:lpstr>
      <vt:lpstr> Rezultati-EKIPNO MOŠKI </vt:lpstr>
      <vt:lpstr>Rezultati-EKIPNO ŽENSKE </vt:lpstr>
      <vt:lpstr>priznanje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Somrak</dc:creator>
  <cp:lastModifiedBy>Stane Tomšič</cp:lastModifiedBy>
  <cp:lastPrinted>2025-10-19T15:35:41Z</cp:lastPrinted>
  <dcterms:created xsi:type="dcterms:W3CDTF">2024-10-07T10:52:33Z</dcterms:created>
  <dcterms:modified xsi:type="dcterms:W3CDTF">2025-10-19T16:05:24Z</dcterms:modified>
</cp:coreProperties>
</file>